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fileSharing readOnlyRecommended="1"/>
  <workbookPr defaultThemeVersion="166925"/>
  <mc:AlternateContent xmlns:mc="http://schemas.openxmlformats.org/markup-compatibility/2006">
    <mc:Choice Requires="x15">
      <x15ac:absPath xmlns:x15ac="http://schemas.microsoft.com/office/spreadsheetml/2010/11/ac" url="https://bldhdmi-my.sharepoint.com/personal/rpomeroy_bldhd_org/Documents/Documents/Desktop/"/>
    </mc:Choice>
  </mc:AlternateContent>
  <xr:revisionPtr revIDLastSave="0" documentId="8_{C2FEC571-99A5-4459-8C72-A49DAF6A7A99}" xr6:coauthVersionLast="47" xr6:coauthVersionMax="47" xr10:uidLastSave="{00000000-0000-0000-0000-000000000000}"/>
  <bookViews>
    <workbookView xWindow="-108" yWindow="-108" windowWidth="23256" windowHeight="12576" tabRatio="930" xr2:uid="{00D6253B-E7C6-498B-8D5F-087F642988C4}"/>
  </bookViews>
  <sheets>
    <sheet name="Benzie County Cover Sheet" sheetId="10" r:id="rId1"/>
    <sheet name="CHSA" sheetId="6" r:id="rId2"/>
    <sheet name="CHSA Sources" sheetId="2" r:id="rId3"/>
    <sheet name="CSA" sheetId="3" r:id="rId4"/>
    <sheet name="CTSA-Aging Survey" sheetId="9" r:id="rId5"/>
    <sheet name="CTSA-Children Survey" sheetId="14" r:id="rId6"/>
    <sheet name="CTSA-Disability Survey" sheetId="13" r:id="rId7"/>
    <sheet name="CTSA-Economic Survey" sheetId="15" r:id="rId8"/>
    <sheet name="CTSA-Community Demographics" sheetId="11" r:id="rId9"/>
    <sheet name="CTSA-Community Data" sheetId="16" r:id="rId10"/>
    <sheet name="CTSA-Provider Survey" sheetId="17"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7" l="1"/>
  <c r="R18" i="11"/>
  <c r="T3" i="11"/>
  <c r="AE13" i="17" l="1"/>
  <c r="AT8" i="16"/>
  <c r="Q28" i="11"/>
  <c r="O8" i="11"/>
  <c r="Y43" i="17"/>
  <c r="S18" i="17"/>
  <c r="L48" i="17"/>
  <c r="AT38" i="17"/>
  <c r="Z33" i="17"/>
  <c r="N28" i="17"/>
  <c r="AO23" i="17"/>
  <c r="L3" i="17"/>
  <c r="AV28" i="16"/>
  <c r="W23" i="16"/>
  <c r="T18" i="16"/>
  <c r="T13" i="16"/>
  <c r="Y3" i="16"/>
  <c r="P43" i="11" l="1"/>
  <c r="N38" i="11"/>
  <c r="L33" i="11"/>
  <c r="U23" i="11"/>
  <c r="P13" i="11"/>
  <c r="O6" i="15" l="1"/>
  <c r="O6" i="14"/>
  <c r="O6" i="13"/>
  <c r="O6" i="9"/>
</calcChain>
</file>

<file path=xl/sharedStrings.xml><?xml version="1.0" encoding="utf-8"?>
<sst xmlns="http://schemas.openxmlformats.org/spreadsheetml/2006/main" count="1641" uniqueCount="936">
  <si>
    <t>Assessments</t>
  </si>
  <si>
    <t>How do I use this data?</t>
  </si>
  <si>
    <t>Descriptive Statistics</t>
  </si>
  <si>
    <r>
      <t>The </t>
    </r>
    <r>
      <rPr>
        <b/>
        <sz val="11"/>
        <color rgb="FF359239"/>
        <rFont val="Calibri"/>
        <family val="2"/>
        <scheme val="minor"/>
      </rPr>
      <t>Community Health Status Assessment (CHSA) </t>
    </r>
    <r>
      <rPr>
        <sz val="11"/>
        <color rgb="FF000000"/>
        <rFont val="Calibri"/>
        <family val="2"/>
        <scheme val="minor"/>
      </rPr>
      <t>aims to answer the following questions: How healthy are our residents?​
What does the health status of our community look like?</t>
    </r>
  </si>
  <si>
    <r>
      <t xml:space="preserve">This tab contains secondary indicators separated by topic area: Demographics, Economic Stability, Education, Healthcare Access and Quality, Neighborhood and Built Environment, Social and Community Context, Morbidity, and Mortality. Sources, descriptions, and source links are provided in addition to calculations if our team calculated a value. Associated sheets in the workbook include: </t>
    </r>
    <r>
      <rPr>
        <b/>
        <sz val="11"/>
        <color theme="1"/>
        <rFont val="Calibri"/>
        <family val="2"/>
        <scheme val="minor"/>
      </rPr>
      <t>CHSA</t>
    </r>
    <r>
      <rPr>
        <sz val="11"/>
        <color theme="1"/>
        <rFont val="Calibri"/>
        <family val="2"/>
        <scheme val="minor"/>
      </rPr>
      <t xml:space="preserve"> and </t>
    </r>
    <r>
      <rPr>
        <b/>
        <sz val="11"/>
        <color theme="1"/>
        <rFont val="Calibri"/>
        <family val="2"/>
        <scheme val="minor"/>
      </rPr>
      <t>CHSA Sources</t>
    </r>
    <r>
      <rPr>
        <sz val="11"/>
        <color theme="1"/>
        <rFont val="Calibri"/>
        <family val="2"/>
        <scheme val="minor"/>
      </rPr>
      <t>.</t>
    </r>
  </si>
  <si>
    <r>
      <t>The </t>
    </r>
    <r>
      <rPr>
        <b/>
        <sz val="12"/>
        <color rgb="FFED7D31"/>
        <rFont val="Calibri"/>
        <family val="2"/>
      </rPr>
      <t>Community System Assessment (CSA)</t>
    </r>
    <r>
      <rPr>
        <sz val="12"/>
        <color rgb="FF000000"/>
        <rFont val="Calibri"/>
        <family val="2"/>
      </rPr>
      <t> aims to answer the following question:</t>
    </r>
    <r>
      <rPr>
        <sz val="12"/>
        <rFont val="Calibri"/>
        <family val="2"/>
      </rPr>
      <t>​</t>
    </r>
    <r>
      <rPr>
        <sz val="12"/>
        <color rgb="FF000000"/>
        <rFont val="Calibri"/>
        <family val="2"/>
      </rPr>
      <t xml:space="preserve"> What are the components, activities, competencies, and capacities in our local systems?</t>
    </r>
  </si>
  <si>
    <r>
      <t>The </t>
    </r>
    <r>
      <rPr>
        <b/>
        <sz val="12"/>
        <color rgb="FF0070C0"/>
        <rFont val="Calibri"/>
        <family val="2"/>
        <scheme val="minor"/>
      </rPr>
      <t>Community Themes and Strengths Assessment (CTSA) </t>
    </r>
    <r>
      <rPr>
        <sz val="12"/>
        <color rgb="FF000000"/>
        <rFont val="Calibri"/>
        <family val="2"/>
        <scheme val="minor"/>
      </rPr>
      <t>aims to answer the following questions: What is important to the community?​
How is quality of life perceived in the community?​
What assets does the community have that can be used to improve community health?</t>
    </r>
  </si>
  <si>
    <t>CHIR Region</t>
  </si>
  <si>
    <t>US</t>
  </si>
  <si>
    <t>MI</t>
  </si>
  <si>
    <r>
      <t xml:space="preserve">Quartile </t>
    </r>
    <r>
      <rPr>
        <b/>
        <sz val="8"/>
        <color theme="1"/>
        <rFont val="Calibri"/>
        <family val="2"/>
        <scheme val="minor"/>
      </rPr>
      <t>(from 31 Northern Lower MI Counties)</t>
    </r>
  </si>
  <si>
    <t>Indicator</t>
  </si>
  <si>
    <t>Alcona</t>
  </si>
  <si>
    <t>Total Population</t>
  </si>
  <si>
    <t>Female (%)</t>
  </si>
  <si>
    <t>Male (%)</t>
  </si>
  <si>
    <t>Under 5 years old(%)</t>
  </si>
  <si>
    <t>Under 18 years old(%)</t>
  </si>
  <si>
    <t>19-64 years old(%)</t>
  </si>
  <si>
    <t>65 years and over(%)</t>
  </si>
  <si>
    <t>Black or African American  (%)</t>
  </si>
  <si>
    <t>American Indian and Alaska Native  (%)</t>
  </si>
  <si>
    <t>Asian  (%)</t>
  </si>
  <si>
    <t>Native Hawaiian/Other Pacific Islander (%)</t>
  </si>
  <si>
    <t>*</t>
  </si>
  <si>
    <t>Hispanic or Latino  (%)</t>
  </si>
  <si>
    <t>Non-Hispanic White (%)</t>
  </si>
  <si>
    <t>Total Households</t>
  </si>
  <si>
    <t>Not Proficient in English  (%)</t>
  </si>
  <si>
    <t>N/A</t>
  </si>
  <si>
    <t>With a disability (%)</t>
  </si>
  <si>
    <t>Urban/Rural Population (% rural)</t>
  </si>
  <si>
    <t>Median household income (dollars)</t>
  </si>
  <si>
    <t>ALICE Households (%)</t>
  </si>
  <si>
    <t xml:space="preserve">Households below federal poverty level (FPL) (%) </t>
  </si>
  <si>
    <t>Families living below poverty level (%)</t>
  </si>
  <si>
    <t>Population below the poverty level (%)</t>
  </si>
  <si>
    <t>Children below poverty level (%)</t>
  </si>
  <si>
    <t>Unemployment rate (%)</t>
  </si>
  <si>
    <t>Income inequality</t>
  </si>
  <si>
    <t>Children enrolled in early education(%)</t>
  </si>
  <si>
    <t>Students Not Proficient in Grade 4 English (%)</t>
  </si>
  <si>
    <t>Children 0-5 in Special Education (%)</t>
  </si>
  <si>
    <t>Special Education (% Child Find)</t>
  </si>
  <si>
    <t>High School Graduation Rate (%)</t>
  </si>
  <si>
    <t>High school graduate or higher (%)</t>
  </si>
  <si>
    <t>Bachelor's Degree or higher (%)</t>
  </si>
  <si>
    <t>Uninsured (%)</t>
  </si>
  <si>
    <t>Adults: No personal health check up in the past year (%)</t>
  </si>
  <si>
    <t>Preventable Hospital Stays (per 100,000 Medicare enrollees)</t>
  </si>
  <si>
    <t>Average HSPA Score - Primary Care</t>
  </si>
  <si>
    <t>Average HSPA Score - Dental Health</t>
  </si>
  <si>
    <t>Average HSPA Score - Mental Health</t>
  </si>
  <si>
    <t>Fully immunized toddlers aged 19-35 mo (%)</t>
  </si>
  <si>
    <t>Homes with broadband internet (%)</t>
  </si>
  <si>
    <t>Severe quality problems with housing (%)</t>
  </si>
  <si>
    <t>Median value of owner-occupied homes (dollars)</t>
  </si>
  <si>
    <t>Renters (% of all occupied homes)</t>
  </si>
  <si>
    <t>Gross rent is &gt;=35% of household income (%)</t>
  </si>
  <si>
    <t>Gross mortgage is &gt;=35% of household income (%)</t>
  </si>
  <si>
    <t>Number of Evictions (rate,calculated)</t>
  </si>
  <si>
    <t>Vacant Housing Units (%)</t>
  </si>
  <si>
    <t>Child abuse/Neglect Rate (per 1,000)</t>
  </si>
  <si>
    <t>Teens with 2+ ACES (%)</t>
  </si>
  <si>
    <t>Child food insecurity (%)</t>
  </si>
  <si>
    <t>Population food insecurity (%)</t>
  </si>
  <si>
    <t>Children 0-4 receiving WIC (%)</t>
  </si>
  <si>
    <t>Teens with 5+ fruits/veg per day (%)</t>
  </si>
  <si>
    <t>SNAP-authorized stores/1,000 pop</t>
  </si>
  <si>
    <t>No household vehicle (%)</t>
  </si>
  <si>
    <t>Political Participation, (2020 voter turnout  as a proportion of pop &gt;=18) (%)</t>
  </si>
  <si>
    <t>All cancer incidence (per 100,000)</t>
  </si>
  <si>
    <t>Breast Cancer (per 100,000)</t>
  </si>
  <si>
    <t>Colorectal Cancer (per 100,000)</t>
  </si>
  <si>
    <t>Oral Cavity and pharynx cancer (per 100,000)</t>
  </si>
  <si>
    <t>Lung and bronchus cancer (per 100,000)</t>
  </si>
  <si>
    <t>Ever told diabetes (adults) (%)</t>
  </si>
  <si>
    <t>Heart Disease Diagnosis Rate (adults) (per 10,000)</t>
  </si>
  <si>
    <t>Ever told COPD (adults)  (%)</t>
  </si>
  <si>
    <t>Asthma (teens) (%)</t>
  </si>
  <si>
    <t>Self-reported health assessment fair or poor (%)</t>
  </si>
  <si>
    <t>Pneumonia Diagnosis Rate (per 10,000)</t>
  </si>
  <si>
    <t>Major depressive episode (teens) (%)</t>
  </si>
  <si>
    <t>Poor mental health 14+ days (adults)  (%)</t>
  </si>
  <si>
    <t>Obesity (teens) (%)</t>
  </si>
  <si>
    <t>Obesity (adults) (%)</t>
  </si>
  <si>
    <t>Overweight (teens) (%)</t>
  </si>
  <si>
    <t>Overweight(adults) (%)</t>
  </si>
  <si>
    <t>Binge drinking (adults) (%)</t>
  </si>
  <si>
    <t>Used prescription drugs without prescription (teens) (%)</t>
  </si>
  <si>
    <t>Used marijuana in past 30 days (teens) (%)</t>
  </si>
  <si>
    <t>Had a drink of alcohol in past 30 days (teens) (%)</t>
  </si>
  <si>
    <t>Smoked cigarettes in past 30 days (teens) (%)</t>
  </si>
  <si>
    <t>Used chew tobacco etc. in past 30 days (teens) (%)</t>
  </si>
  <si>
    <t>Vaped in past 30 days (teens) (%)</t>
  </si>
  <si>
    <t>Opioid Related Hospitalizations</t>
  </si>
  <si>
    <t>Opioid Related Hospitalizations (per 100,000)</t>
  </si>
  <si>
    <t>All causes of death (per 100,000)</t>
  </si>
  <si>
    <t>All Cancer (per 100,000)</t>
  </si>
  <si>
    <t>Diabetes Mortality Rate (per 100,000)</t>
  </si>
  <si>
    <t>Heart Disease Mortality Rate (per 100,000)</t>
  </si>
  <si>
    <t>YPLL Pneumonia/Flu (rate per 100,000)</t>
  </si>
  <si>
    <t>Injury Mortality Rate (per 100,000)</t>
  </si>
  <si>
    <t>Motor vehicle crash Mortality Rate (per 100,000)</t>
  </si>
  <si>
    <t>Motor vehicle crashes involving alcohol (%)</t>
  </si>
  <si>
    <t>Unintentional Injury Mortality</t>
  </si>
  <si>
    <t>Unintentional Injury Mortality Rate (per 100,000)</t>
  </si>
  <si>
    <t>Intentional Self-harm Mortality</t>
  </si>
  <si>
    <t>Intentional Self-harm Mortality Rate (per 100,000)</t>
  </si>
  <si>
    <t>Alzheimer's/Dementia Mortality Rate (per 100,000)</t>
  </si>
  <si>
    <t>Chronic Lower Respiratory Disease Mortality Rate (per 100,000)</t>
  </si>
  <si>
    <t>Kidney Disease Mortality Rate (per 100,000)</t>
  </si>
  <si>
    <t>Chronic Liver Disease and Cirrhosis Mortality Rate (per 100,000)</t>
  </si>
  <si>
    <t>Drug-Induced Mortality</t>
  </si>
  <si>
    <t>Drug-Induced Mortality Rate (per 100,000)</t>
  </si>
  <si>
    <t>Alcohol-Induced Mortality</t>
  </si>
  <si>
    <t>Alcohol-induced Mortality Rate (per 100,000)</t>
  </si>
  <si>
    <t>Table: CHSA Data Sources</t>
  </si>
  <si>
    <t>Domain</t>
  </si>
  <si>
    <t>Measure</t>
  </si>
  <si>
    <t>Description</t>
  </si>
  <si>
    <t>Data Set Name</t>
  </si>
  <si>
    <t>Source Name</t>
  </si>
  <si>
    <t>Source Link</t>
  </si>
  <si>
    <t>Data Year(s)</t>
  </si>
  <si>
    <t>Additional Info</t>
  </si>
  <si>
    <t>Demographics</t>
  </si>
  <si>
    <t>Total Population (count)</t>
  </si>
  <si>
    <t>US Census Bureau Quick Facts</t>
  </si>
  <si>
    <t>United States Census Bureau</t>
  </si>
  <si>
    <t>https://www.census.gov/quickfacts/alconacountymichigan</t>
  </si>
  <si>
    <t>Under 18 years old (%)</t>
  </si>
  <si>
    <t>Percent of population under 18 years old</t>
  </si>
  <si>
    <t>65 years and over (%)</t>
  </si>
  <si>
    <t>Percent of population age 65 or over</t>
  </si>
  <si>
    <t>White alone (%)</t>
  </si>
  <si>
    <t>Percent of population identifying race as white alone</t>
  </si>
  <si>
    <t>Percent of population identifying race as black or African American alone</t>
  </si>
  <si>
    <t>Percent of population identifying race as American Indian and Alaska Native alone</t>
  </si>
  <si>
    <t>Percent of population identifying race as Asian alone</t>
  </si>
  <si>
    <t>Percent of population identifying ethnicity as Hispanic or Latino</t>
  </si>
  <si>
    <t>Percent of the population that is female</t>
  </si>
  <si>
    <t>Under 5 years old (%)</t>
  </si>
  <si>
    <t>% of population under 5 years old</t>
  </si>
  <si>
    <t>A household includes all the persons who occupy a housing unit as their usual place of residence. A housing unit is a house, an apartment, a mobile home, a group of rooms, or a single room that is occupied (or if vacant, is intended for occupancy) as separate living quarters. Separate living quarters are those in which the occupants live and eat separately from any other persons in the building and which have direct access from outside the building or through a common hall. The occupants may be a single family, one person living alone, two or more families living together, or any other group of related or unrelated persons who share living arrangements. (People not living in households are classified as living in group quarters.)</t>
  </si>
  <si>
    <t>2015-2019</t>
  </si>
  <si>
    <t>Percent of population identifying ethnicity as non-Hispanic/Latino and race as White</t>
  </si>
  <si>
    <t>A person having origins in any of the original peoples of Hawaii, Guam, Samoa, or other Pacific Islands. It includes people who reported their race as "Fijian," "Guamanian or Chamorro," "Marshallese," "Native Hawaiian," "Samoan," "Tongan," and "Other Pacific Islander" or provide other detailed Pacific Islander responses.</t>
  </si>
  <si>
    <t>Percent of population not proficient in English</t>
  </si>
  <si>
    <t>2019 Michigan Data</t>
  </si>
  <si>
    <t>County Health Rankings</t>
  </si>
  <si>
    <t>http://www.countyhealthrankings.org/app/michigan/2018/downloads</t>
  </si>
  <si>
    <t>2012-2016</t>
  </si>
  <si>
    <t>American Community Survey, 5-year estimates</t>
  </si>
  <si>
    <t>Total Civilian Noninstitutionalized Population, with a disability; percent</t>
  </si>
  <si>
    <t>Table DP02</t>
  </si>
  <si>
    <t>Urban/Rural Population (%)</t>
  </si>
  <si>
    <t>Percent; Rural</t>
  </si>
  <si>
    <t>Added back in, hospitals need for tax requirement</t>
  </si>
  <si>
    <t>Economic Stability</t>
  </si>
  <si>
    <t>Percent; Population 16 years and over - In Civilian labor force - Unemployed</t>
  </si>
  <si>
    <t>Table CP03</t>
  </si>
  <si>
    <t>PERCENTAGE OF FAMILIES WHOSE INCOME IN THE PAST 12 MONTHS IS BELOW THE POVERTY LEVEL</t>
  </si>
  <si>
    <t>Table DP03</t>
  </si>
  <si>
    <t>https://data.census.gov/cedsci/table?q=cp03&amp;g=0100000US_0400000US26,26.050000&amp;tid=ACSCP5Y2019.CP03&amp;hidePreview=true</t>
  </si>
  <si>
    <t>All families</t>
  </si>
  <si>
    <t>Percent; PERCENTAGE OF ALL PEOPLE WHOSE INCOME IN THE PAST 12 MONTHS IS BELOW THE POVERTY LEVEL</t>
  </si>
  <si>
    <t>All people</t>
  </si>
  <si>
    <t>Children under 18 years old living below the poverty level</t>
  </si>
  <si>
    <t>Table CP03: Comparative Economic Characteristics</t>
  </si>
  <si>
    <t>Decided to stick with this table due to being a 5-year estimate and therefore more reliable</t>
  </si>
  <si>
    <t>Adults 65+ below poverty level (%)</t>
  </si>
  <si>
    <t>PERCENTAGE OF  PEOPLE 65 years and over WHOSE INCOME IN THE PAST 12 MONTHS IS BELOW THE POVERTY LEVEL</t>
  </si>
  <si>
    <t>ALICE Households</t>
  </si>
  <si>
    <t>ALICE – an acronym for Asset Limited, Income Constrained, Employed. ALICE households have incomes above the FPL, but still struggle to afford basic household necessities.</t>
  </si>
  <si>
    <t>DataSheet_MI</t>
  </si>
  <si>
    <t>United for ALICE</t>
  </si>
  <si>
    <t>unitedforalice.org/state-overview/Michigan</t>
  </si>
  <si>
    <t>Download the excel data sheet for Michigan State Overview - navigate to "County 2010-2019" tab and filter by 2019. Perform calculations by dividing ALICE household/Household x 100</t>
  </si>
  <si>
    <t>Households below federal poverty level (%)</t>
  </si>
  <si>
    <t>The Census Bureau uses a set of money income thresholds that vary by family size and compostion to determine who is in poverty. If a family's total income is less than the family's threshold, then that family and every individual in it is considered in poverty. The official poverty thresholds do not vary geographically, but they are updated for inflation using Consumer Price Index (CPI-U). The official poverty definition uses money income before taxes and does not include capital gains or noncash benefits (such as public housing, Medicaid, and food stamps)</t>
  </si>
  <si>
    <t>Download the excel data sheet for Michigan State Overview - navigate to "County 2010-2019" tab and filter by 2019. Perform calculations by dividing Poverty Household/Household x100</t>
  </si>
  <si>
    <t>ACS DP03</t>
  </si>
  <si>
    <t>Graphics available in the US Census Bureau SAIPE Interactive Tool</t>
  </si>
  <si>
    <t>Estimated inequality of household income according to the Gini Index, between 2015-2019</t>
  </si>
  <si>
    <t>ACS B19083</t>
  </si>
  <si>
    <t xml:space="preserve">https://www.policymap.com/maps </t>
  </si>
  <si>
    <t>The Gini Index is a summary measure of income inequality. The Gini coefficient incorporates the detailed shares data into a single statistic, which summarizes the dispersion of income across the entire income distribution. The Gini coefficient ranges from 0, indicating perfect equality (where everyone receives an equal share), to 1, perfect inequality (where only one recipient or group of recipients receives all the income). The Gini is based on the difference between the Lorenz curve (the observed cumulative income distribution) and the notion of a perfectly equal income distribution</t>
  </si>
  <si>
    <t>Education</t>
  </si>
  <si>
    <t>Special Education - Child Find</t>
  </si>
  <si>
    <t>Percentage of initial evaluations completed within 30 school days (MI timeframe) whether found elgibile or ineligible for special education services</t>
  </si>
  <si>
    <t>MI School Data Special Education Indicator Report Summary</t>
  </si>
  <si>
    <t>MI School Data</t>
  </si>
  <si>
    <t xml:space="preserve">By Educational Service District </t>
  </si>
  <si>
    <t xml:space="preserve">The percent of test-taker students who did not meet standards on the English Language Arts section of the Michigan Student Test of Educational Progress (M-STEP). </t>
  </si>
  <si>
    <t>Michigan Indicators</t>
  </si>
  <si>
    <t>Kids Count Data Center</t>
  </si>
  <si>
    <t>https://datacenter.kidscount.org/data#MI/5/0/char/0</t>
  </si>
  <si>
    <t>Michigan Department of Education, Center for Educational Performance Information.</t>
  </si>
  <si>
    <t>Children enrolled in early education</t>
  </si>
  <si>
    <t>Unduplicated number (count) of children enrolled in early childhood education divided by the population &lt;5 years of age (count) = %population &lt;5 years old enrolled in early childhood education</t>
  </si>
  <si>
    <t xml:space="preserve">Early Childhood Program Participation </t>
  </si>
  <si>
    <t>https://www.mischooldata.org/</t>
  </si>
  <si>
    <t>2019-2020</t>
  </si>
  <si>
    <t xml:space="preserve">See calculations tab </t>
  </si>
  <si>
    <t>Children 0-5 in Special Education(%)</t>
  </si>
  <si>
    <t>The number of children ages 0-5 who are in Special Education. The percent is based on the population ages 0-5.</t>
  </si>
  <si>
    <t>Michigan Department of Education</t>
  </si>
  <si>
    <t>% of population 25+ with Bachelor's Degree or higher</t>
  </si>
  <si>
    <t>American Community Survey, 5-year estimates Table S1501</t>
  </si>
  <si>
    <t>High school graduation rate/ old indicator = On-Time High School Graduation (%)</t>
  </si>
  <si>
    <t>The percent represents students who graduated four years after entering 9th grade. The percent is based on the cohort of students entering 9th grade four years earlier. (Some county totals include virtual schools whose students come from many counties, so this can lower their graduation rates. The counties most affected are Leelanau, Manistee and Berrien. )</t>
  </si>
  <si>
    <t>% Population 25 years and over - High school graduate (includes equivalency)</t>
  </si>
  <si>
    <t>Healthcare Access &amp; Quality</t>
  </si>
  <si>
    <t>Adults: No personal health check-up in the past year/old indicator = No personal health care provider (%)</t>
  </si>
  <si>
    <t>Adults who do not have at least 1 health care provider (Do you have one person you think of as your personal doctor or health care provider?)</t>
  </si>
  <si>
    <t>BRFS 2015-2019 MiThrive County</t>
  </si>
  <si>
    <t>Michigan Behavioral Risk Factor Surveillance Survey</t>
  </si>
  <si>
    <t xml:space="preserve">MI &amp; US values: https://chronicdata.cdc.gov/Behavioral-Risk-Factors/Behavioral-Risk-Factor-Surveillance-System-BRFSS-P/dttw-5yxu </t>
  </si>
  <si>
    <t>Not available online. Aggregate county-level data provided by MiBRFS epidemiologist</t>
  </si>
  <si>
    <t>Number of hospital stays for ambulatory-care sensitive conditions per 100,000 Medicare enrollees</t>
  </si>
  <si>
    <t>2021 Michigan Data</t>
  </si>
  <si>
    <t>Original Source: Dartmouth Atlas of Health Care (2015)</t>
  </si>
  <si>
    <t>% of civilian noninstitutionalized population of any age or ethnicity without health insurance</t>
  </si>
  <si>
    <t>Table S2701: Selected Charactersitics of Health Insurance Coverage in the United States</t>
  </si>
  <si>
    <t>https://data.census.gov/cedsci/table?q=uninsured&amp;tid=ACSST5Y2019.S2701&amp;hidePreview=true</t>
  </si>
  <si>
    <t>Underinsured</t>
  </si>
  <si>
    <t>% of persons without health insurance, under age 65 years</t>
  </si>
  <si>
    <t>https://www.census.gov/quickfacts/fact/table/charlevoixcountymichigan,alconacountymichigan/PST045219</t>
  </si>
  <si>
    <t>Provided link to census quick facts only reports uninsured, not underinsured</t>
  </si>
  <si>
    <t>Average HPSA Score - Primary Care</t>
  </si>
  <si>
    <t>Health Professional Shortage Area (HPSA) Designation Status (Designated)</t>
  </si>
  <si>
    <t>HPSA Status</t>
  </si>
  <si>
    <t>DHHS HRSA Data Warehouse</t>
  </si>
  <si>
    <t>https://data.hrsa.gov/tools/shortage-area/hpsa-find</t>
  </si>
  <si>
    <t>Varies by county (2016 - 2020)</t>
  </si>
  <si>
    <t>Averaage HPSA Score - Dental Health</t>
  </si>
  <si>
    <t>Average HPSA Score - Mental Health</t>
  </si>
  <si>
    <t>Fully immunized toddlers (%)</t>
  </si>
  <si>
    <t>Children 19-35 months of age who recieved the combined (4:3:1:3:3:1:4) vaccine series includes ≥4 doses of DTaP, ≥3 doses of poliovirus vaccine, ≥1 dose of measles-containing vaccine, full series of Hib vaccine (≥3 or ≥4 doses, depending on product type), ≥3 doses of HepB, ≥1 dose of varicella vaccine, and ≥4 doses of PCV.</t>
  </si>
  <si>
    <t>Current Immunization Profile by County: MCIR ages 19-36 Months: July 2021</t>
  </si>
  <si>
    <t>Michigan Care Improvement Registry (MCIR)</t>
  </si>
  <si>
    <t>https://www.mcir.org/providers/local-health-departments-lhd/county-data/</t>
  </si>
  <si>
    <t>Average from July 2020-July 2021</t>
  </si>
  <si>
    <t>Neighborhood &amp; Built Environment</t>
  </si>
  <si>
    <t>Gross rent is 35% or more of household income (%)</t>
  </si>
  <si>
    <t>Gross rent is 35% or more of household income as a proprotion of renting households where gross rent as a percentage of household income could be calculated</t>
  </si>
  <si>
    <t>Table DP04</t>
  </si>
  <si>
    <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t>
  </si>
  <si>
    <t>Gross mortgage is 35% or more of household income (%)</t>
  </si>
  <si>
    <t>Gross mortgage is 35% or more of household income as a proportion of households with mortgages where selected monthly owner costs as a percentage of household income could be computed</t>
  </si>
  <si>
    <t>Median Value of Owner-Occupied Homes</t>
  </si>
  <si>
    <t>Value is the respondent's estimate of how much the property (house and lot) would sell for if it were for sale. Includes only specified owner-occupied housing units--one-family houses on less than 10 acres without a business or medical office on the property (exclude mobile homes, houses with a business or medical office, houses on 10 or more acres, and housing units in multi-unit structures).</t>
  </si>
  <si>
    <t>Median value of owner-occupied housing units, 2015-2019</t>
  </si>
  <si>
    <t>Estimated from 3.5 million responses, and variable margin of error from county to county.</t>
  </si>
  <si>
    <t>Renters</t>
  </si>
  <si>
    <t>Percentage calculated from renter-occupied housing units as a proportion of total occupied housing units.</t>
  </si>
  <si>
    <t>https://data.census.gov/cedsci/table?q=dp04&amp;g=0100000US_0400000US26_0500000US26001,26007,26009,26011,26019,26029,26031,26033,26035,26039,26047,26051,26055,26069,26073,26079,26085,26089,26097,26101,26105,26107,26113,26119,26123,26127,26133,26135,26137,26141,26143,26165&amp;tid=ACSDP5Y2019.DP04&amp;hidePreview=true</t>
  </si>
  <si>
    <t>Vacant housing units (%)</t>
  </si>
  <si>
    <t>Vacant housing units expressed as a perfect of the total number of housing units in an area, both for ownership and renting</t>
  </si>
  <si>
    <t>American Community Survey, 5 year estimates</t>
  </si>
  <si>
    <t>https://data.census.gov/cedsci/table?q=housing%20availability&amp;t=Housing%3AHousing%20Units&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t>
  </si>
  <si>
    <t>The ACS includes people at the address where they are at the time of the survey if they have been there or will be there more than two months. A housing unit occupied at the time of interview entirely by people who will be there for 2 months or less is classified as “Vacant - Current Residence Elsewhere”.  Such units are included in the estimated number of vacant units.</t>
  </si>
  <si>
    <t>Number of Evictions (count)</t>
  </si>
  <si>
    <t>State Reported Cases of Evictions</t>
  </si>
  <si>
    <t>Court Statistics – Introduction Page</t>
  </si>
  <si>
    <t>Princeton Eviction Lab</t>
  </si>
  <si>
    <t>https://evictionlab.org/map/#/2016?geography=states&amp;bounds=-190.672,6.413,-44.648,62.45&amp;type=er&amp;locations=26,-87.449,45.693</t>
  </si>
  <si>
    <t>Original Source: Michigan State Judiciary</t>
  </si>
  <si>
    <t>Households with severe housing quality problems (%)</t>
  </si>
  <si>
    <t>Percentage of households with at least 1 of 4 housing problems: overcrowding, high housing costs, or lack of kitchen or plumbing facilities</t>
  </si>
  <si>
    <t>2018 Michigan Data</t>
  </si>
  <si>
    <t>2013-2017</t>
  </si>
  <si>
    <t>Original Source: Comprehensive Housing Affordability Strategy (CHAS) data (2010-2014)</t>
  </si>
  <si>
    <t>Households with broadband internet (%)</t>
  </si>
  <si>
    <t>% of households with a broadband internet subscription</t>
  </si>
  <si>
    <t>Table S2802</t>
  </si>
  <si>
    <t>Child Abuse/Neglect Rate per 1,000</t>
  </si>
  <si>
    <t>These numbers reflect an unduplicated count of children in a given fiscal year where alleged abuse or neglect is confirmed after an investigation. (These numbers reflect all categories where alleged abuse or neglect has been confirmed.) The rate is per 1,000 children ages 0-17.</t>
  </si>
  <si>
    <t>Children Ages 0-17 in Investigated Families in Michigan</t>
  </si>
  <si>
    <t>Social &amp; Community Context</t>
  </si>
  <si>
    <t>Child Food Insecurity  (%)</t>
  </si>
  <si>
    <t>% of children experiencing food insecurity</t>
  </si>
  <si>
    <t>Map the Meal Gap 2019</t>
  </si>
  <si>
    <t>Feeding America</t>
  </si>
  <si>
    <t>https://www.feedingamerica.org/research/map-the-meal-gap/by-county</t>
  </si>
  <si>
    <t>Population Food Insecurity  (%)</t>
  </si>
  <si>
    <t>% of population experiencing food insecurity</t>
  </si>
  <si>
    <t>SNAP-authorized stores/1,000 pop, 2017</t>
  </si>
  <si>
    <t>The average monthly number of stores in the county authorized to accept SNAP (Supplemental Nutrition Assistance Program, previously called Food Stamp Program) per 1,000 county residents.</t>
  </si>
  <si>
    <t>Food Environment Atlas &gt; Data Access and Documentation Downloads &gt; Current Version</t>
  </si>
  <si>
    <t>United States Department of Agriculture: Economic Research Service</t>
  </si>
  <si>
    <t>https://www.ers.usda.gov/data-products/food-environment-atlas/data-access-and-documentation-downloads/#Current%20Version</t>
  </si>
  <si>
    <t>Children 0-4 Receiving WIC (%)</t>
  </si>
  <si>
    <t>The percent of children who received benefits under the Women, Infants and Children program. The percent is based on the population ages 0-4.</t>
  </si>
  <si>
    <t>Michigan Department of Health and Human Services, Michigan WIC Program.</t>
  </si>
  <si>
    <t>Teens: 5+ servings per day of fruit, veg (%)</t>
  </si>
  <si>
    <t>Percentage of middle &amp; high school students who ate five or more servings per day of fruits and vegetables during the past seven days</t>
  </si>
  <si>
    <t>Weight &amp; Nutrition: Summary Table - MS &amp;HS combined</t>
  </si>
  <si>
    <t>Michigan Profile for Healthy Youth</t>
  </si>
  <si>
    <t>https://mdoe.state.mi.us/schoolhealthsurveys/ExternalReports/CountyReportGeneration.aspx</t>
  </si>
  <si>
    <t>20219-2020 (school year)</t>
  </si>
  <si>
    <t xml:space="preserve">Includes 7th, 9th &amp; 11th grade students surveyed. For MiPHY data, some counties were aggregated - the same value was used for each county separately (Alpena/Montmorency/Alcona; Chippewa/Luce/Mackinac; Crawford/Ogemaw/Roscomme/Oscoda) *Charlevoix county only has HS available </t>
  </si>
  <si>
    <t>Teens: 2 or more ACEs (Adverse Childhood Experiences) (%)</t>
  </si>
  <si>
    <t xml:space="preserve">Percentage of middle &amp; high school students who reported 2 or more of the following things happened to them during their life: -Death of a parent or care giver; Mental abuse; Physical abuse; Sexual abuse; Saw violence in home or neighborhood; Lived with person who had mental illness or attempted suicide; Lived with person who was an alcoholic or used drugs; Lived with person who </t>
  </si>
  <si>
    <t>Violence: Summary Table - MS &amp; HS combined</t>
  </si>
  <si>
    <t>2019-2020 (school year)</t>
  </si>
  <si>
    <t xml:space="preserve">Includes 7th, 9th &amp; 11th grade students surveyed. For MiPHY data, some counties were aggregated - the same value was used for each county separately (Alpena/Montmorency/Alcona; Chippewa/Luce/Mackinac; Crawford/Ogemaw/Roscommon/Oscoda) * Charlevoix County did not have MS number available, percentage is for HS only </t>
  </si>
  <si>
    <t>No Household Vehicle Available (%)</t>
  </si>
  <si>
    <t>% of occupied housing units with no vehicle available</t>
  </si>
  <si>
    <t>2019: ACS 5-Year Estimates Subject Tables Table S2504</t>
  </si>
  <si>
    <t>https://data.census.gov/cedsci/table?q=vehicle%20ownership&amp;g=0400000US26.050000&amp;tid=ACSST5Y2019.S2504&amp;hidePreview=true</t>
  </si>
  <si>
    <t>Political Participation, (2020 voter turnout  as a proportion of pop &gt;=18)</t>
  </si>
  <si>
    <t>2020 general election voter turnout by county as a proportion of the resident population who are at least 18 years old (%)</t>
  </si>
  <si>
    <t>2020 Michigan Election Voter Turnout by County</t>
  </si>
  <si>
    <t xml:space="preserve">Michigan Secretary of State </t>
  </si>
  <si>
    <t>https://mielections.us/election/results/2020GEN_CENR_TURNOUT.html#</t>
  </si>
  <si>
    <t xml:space="preserve">Additional population data for calculation gathered from https://www.census.gov/quickfacts/alconacountymichigan (total population and population &lt;18 years old). United States 2020 voter turnout gathered from www.electproject.org/2020g where the figure was calculated as the sum of total ballots counted for all states and DC. See calculations sheet of this document for each formula. </t>
  </si>
  <si>
    <t>Morbidity</t>
  </si>
  <si>
    <t>All Cancer Incidence Rate per 100,000</t>
  </si>
  <si>
    <t xml:space="preserve">All rates per 100,000.   Age-Adjusted to the 2000 US Standard Million Population. </t>
  </si>
  <si>
    <t>Age-Adjusted All Cancer Incidence Rates in Michigan: All Sites, 2011-2015</t>
  </si>
  <si>
    <t>© 2018 Michigan Cancer Surveillance Program.</t>
  </si>
  <si>
    <t>https://www.cancer-rates.info/mi/</t>
  </si>
  <si>
    <t>maps available</t>
  </si>
  <si>
    <t>Breast Cancer Incidence Rate per 100,000</t>
  </si>
  <si>
    <t>Age-Adjusted All Cancer Incidence Rates in Michigan: Breast (male&amp;female), 2011-2015</t>
  </si>
  <si>
    <t>Colorectal Cancer Incidence Rate per 100,000</t>
  </si>
  <si>
    <t>Age-Adjusted All Cancer Incidence Rates in Michigan: Colorectal, 2011-2015</t>
  </si>
  <si>
    <t>Lung and Bronchus Cancer Incidence Rate per 100,000</t>
  </si>
  <si>
    <t>Age-Adjusted All Cancer Incidence Rates in Michigan: Lung &amp; Bronchus, 2011-2015</t>
  </si>
  <si>
    <t>Oral Cavity and Pharynx Cancer Incidence Rate per 100,000</t>
  </si>
  <si>
    <t>Age-Adjusted All Cancer Incidence Rates in Michigan: Oral &amp; Pharynx, 2011-2015</t>
  </si>
  <si>
    <t>Cancer: 65+ (%)</t>
  </si>
  <si>
    <t>Prevalence</t>
  </si>
  <si>
    <t>Chronic Conditions Prevalence State/County Report: All Fee-for-Service Beneficiaries by Age, 2015</t>
  </si>
  <si>
    <t>Centers for Medicare &amp; Medicaid Services (CMS)</t>
  </si>
  <si>
    <t>https://www.cms.gov/Research-Statistics-Data-and-Systems/Statistics-Trends-and-Reports/Chronic-Conditions/CC_Main.html</t>
  </si>
  <si>
    <t>Adult: Ever told Diabetes (%)</t>
  </si>
  <si>
    <t>Have you ever been told by a doctor that you have diabetes? - Yes</t>
  </si>
  <si>
    <t>2015-2019 Aggregated</t>
  </si>
  <si>
    <t>Heart Disease (Adults)</t>
  </si>
  <si>
    <t>Diagnosis Rate per 10,000 population</t>
  </si>
  <si>
    <t>Hospitalizations by Diagnosis, Michigan 2019</t>
  </si>
  <si>
    <t>Michigan Health Statistics</t>
  </si>
  <si>
    <t>https://vitalstats.michigan.gov/osr/CHI/HOSPDX/FRAME.HTML</t>
  </si>
  <si>
    <t>Age group: All ages</t>
  </si>
  <si>
    <t>Teens: symptoms of a major depressive episode (%)</t>
  </si>
  <si>
    <t>Percentage of high school students who felt so sad or hopeless almost every day for two weeks or more in a row that they stopped doing some usual activities during the past 12 months</t>
  </si>
  <si>
    <t>Violence: Summary Table - HS</t>
  </si>
  <si>
    <t>Includes 9th &amp; 11th grade students surveyed. For MiPHY data, some counties were aggregated - the same value was used for each county separately (Alpena/Montmorency/Alcona; Chippewa/Luce/Mackinac; Crawford/Ogemaw/Roscomme/Oscoda; Mason/Lake</t>
  </si>
  <si>
    <t>Adult: Poor Mental Health on at Least 14 Days in the Past Month (%)</t>
  </si>
  <si>
    <t>2.2 Poor Mental Heatlh on at Least 14 Days in the Past Month</t>
  </si>
  <si>
    <t>Teens: Overweight  (%)</t>
  </si>
  <si>
    <t>Percentage of high school students who are overweight (at or above the 85th percentile and below the 95th percentile for BMI by age and sex)</t>
  </si>
  <si>
    <t>Weight and Nutrition: Summary Table - HS</t>
  </si>
  <si>
    <t>Teens: Obese  (%)</t>
  </si>
  <si>
    <t>Percentage of high school students who are obese (at or above the 95th percentile for BMI by age and sex)</t>
  </si>
  <si>
    <t>Adults: Obese (%)</t>
  </si>
  <si>
    <t>Obese (bmi 30.0 - 99.8). Weight classification by Body Mass Index (BMI) (variable calculated from one or more BRFSS questions)</t>
  </si>
  <si>
    <t>Adults: overweight (%)</t>
  </si>
  <si>
    <t>Overweight (bmi 25.0-29.9). Weight classification by Body Mass Index (BMI) (variable calculated from one or more BRFSS questions)</t>
  </si>
  <si>
    <t>Teens: Current asthma (%)</t>
  </si>
  <si>
    <t>Percentage of high school students who had been told by a doctor or nurse that they had asthma and still have asthma (i.e. current asthma)</t>
  </si>
  <si>
    <t>Tobacco: Summary Table - HS</t>
  </si>
  <si>
    <t>Adult: Ever told you had COPD (%)</t>
  </si>
  <si>
    <t>Percent of adults who have ever been told by a doctor that they have COPD</t>
  </si>
  <si>
    <t>COPD: 65+ (%)</t>
  </si>
  <si>
    <t>Self-Reported General Health Assessment: Poor or Fair (%)</t>
  </si>
  <si>
    <t>Self-Reported Health Status: Poor or Fair (variable calculated from one or more BRFSS questions)</t>
  </si>
  <si>
    <t>Pneumonia</t>
  </si>
  <si>
    <t>Teens: had at least one drink of alcohol during the past 30 days (%)</t>
  </si>
  <si>
    <t>Percentage of middle &amp; high school students who had at least one drink of alcohol during the past 30 days</t>
  </si>
  <si>
    <t>Alcohol &amp; Other Drugs: Summary Table - MS &amp; HS</t>
  </si>
  <si>
    <t>Includes 7th, 9th &amp; 11th grade students surveyed. For MiPHY data, some counties were aggregated - the same value was used for each county separately (Alpena/Montmorency/Alcona; Chippewa/Luce/Mackinac; Crawford/Ogemaw/Roscomme/Oscoda) *Charlevoix has HS only available</t>
  </si>
  <si>
    <t>Teens: took a prescription drug not prescribed to them, including painkillers, during the past 30 days (%)</t>
  </si>
  <si>
    <t>Percentage of middle &amp; high school students who took a prescription drug not prescribed to them, including painkillers, during the past 30 days</t>
  </si>
  <si>
    <t>Teens: used marijuana during the past 30 days (%)</t>
  </si>
  <si>
    <t>Percentage of middle &amp; high school students who used marijuana during the past 30 days</t>
  </si>
  <si>
    <t>Teens: smoked cigarettes during the past 30 days (%)</t>
  </si>
  <si>
    <t>Percentage of high school students who smoked cigarettes during the past 30 days</t>
  </si>
  <si>
    <t>Teens: chewing tobacco, snuff, dip, snus, or dissolvable tobacco products during the past 30 days (%)</t>
  </si>
  <si>
    <t>Percentage of high school students who used chewing tobacco, snuff, dip, snus, or dissolvable tobacco products during the past 30 days</t>
  </si>
  <si>
    <t>Teen: Vaping past 30 days (%)</t>
  </si>
  <si>
    <t>Percentage of high school students who used an electronic vapor product during the past 30 days</t>
  </si>
  <si>
    <t>Adult: Binge Drinking (%)</t>
  </si>
  <si>
    <t>Binge drinkers (males having five or more drinks on one occasion, females having four or more drinks on one occasion) (variable calculated from one or more BRFSS questions)</t>
  </si>
  <si>
    <t>Not available online. Aggregate county-level data provided by MiBRFS epidemiologist Yan Tian</t>
  </si>
  <si>
    <t>Number of hospital stays involving natural/semi-synthetic opioids, methadone, or synthetic opioids by any intent (accidental, intentional self-harm, assualt, or undetermined intent</t>
  </si>
  <si>
    <t>Michigan Substance Use Disorder Data Repository</t>
  </si>
  <si>
    <t>mi-suddr.com</t>
  </si>
  <si>
    <t xml:space="preserve">Mortality </t>
  </si>
  <si>
    <t>All causes of Death (Mortality Rate per 100,000)</t>
  </si>
  <si>
    <t>All Cuases of Death (Mortality Rate per 100,000)</t>
  </si>
  <si>
    <t>All Causes Death and Death Rates, Michigan Residents, Five-Year Age-Adjusted Mortaility Rate</t>
  </si>
  <si>
    <t>MDHHS Vital Records</t>
  </si>
  <si>
    <t>https://vitalstats.michigan.gov/osr/CHI/CRI/frame.asp</t>
  </si>
  <si>
    <t xml:space="preserve"> Cancer (Mortality Rate per 100,000)</t>
  </si>
  <si>
    <t>Rates are per 100,000 population. One of the 10 leading causes of death for Michigan residents in 2012-2016.</t>
  </si>
  <si>
    <t>Cancer Deaths and Death Rates, Michigan Residents, Five-year Average Age-adjusted Mortality Rate</t>
  </si>
  <si>
    <t xml:space="preserve"> Diabetes Mellitus (Mortality Rate per 100,000)</t>
  </si>
  <si>
    <t>Diabetes Mellitus Deaths and Death Rates</t>
  </si>
  <si>
    <t>2015-2019 (5yr avg)</t>
  </si>
  <si>
    <t xml:space="preserve"> Heart Disease (Mortality Rate per 100,000)</t>
  </si>
  <si>
    <t>Heart Disease Deaths and Death Rates</t>
  </si>
  <si>
    <t xml:space="preserve"> Influenza and pneumonia (Years potential life lost per 100,000)</t>
  </si>
  <si>
    <t>Rates are per 100,000 population under 75. Note: The years of potential life lost (YPLL) below age 75 is a measure of mortality designed to emphasize mortality which is prevalent among persons under age 75. The number of years of potential life lost is calculated as the number of years between the age at death and 75 years of age for persons dying before their 75th year.</t>
  </si>
  <si>
    <t xml:space="preserve">Five-year Average Rates of Years of Potential Life Lost Below Age 75 </t>
  </si>
  <si>
    <t>https://www.mdch.state.mi.us/osr/chi/deaths/frame.asp?Topic=13</t>
  </si>
  <si>
    <t>2015-2019 (5 yr avg)</t>
  </si>
  <si>
    <t>5-year average</t>
  </si>
  <si>
    <t>Injury Death Rate per 100,000</t>
  </si>
  <si>
    <t>Injury mortality per 100,000</t>
  </si>
  <si>
    <t>2013-2019</t>
  </si>
  <si>
    <t>Original Source: CDC WONDER mortality data (2012-2016)</t>
  </si>
  <si>
    <t>Motor Vehicle Crash Death Rate per 100,000</t>
  </si>
  <si>
    <t>per 100,000 people</t>
  </si>
  <si>
    <t>CDC WONDER mortality data</t>
  </si>
  <si>
    <t xml:space="preserve"> Unintentional Injuries (Mortality Rate per 100,000)</t>
  </si>
  <si>
    <t xml:space="preserve"> Intentional Self-harm (Suicide) (Mortality Rate per 100,000)</t>
  </si>
  <si>
    <t xml:space="preserve"> Chronic Lower Respiratory Diseases (Mortality Rate per 100,000)</t>
  </si>
  <si>
    <t>Chronic Lower Respiratory Diseases Deaths and Death Rates</t>
  </si>
  <si>
    <t xml:space="preserve"> Alzheimer's Disease (Mortality Rate per 100,000)</t>
  </si>
  <si>
    <t>Alzheimer's Disease Deaths and Death Rates</t>
  </si>
  <si>
    <t xml:space="preserve"> Kidney Disease (Mortality Rate per 100,000)</t>
  </si>
  <si>
    <t>Kidney Disease Deaths and Death Rates</t>
  </si>
  <si>
    <t xml:space="preserve"> Chronic Liver Disease and Cirrhosis (Mortality Rate per 100,000)</t>
  </si>
  <si>
    <t>Chronic Liver Disease Deaths and Death Rates</t>
  </si>
  <si>
    <t>2012-2016 (5yr avg)</t>
  </si>
  <si>
    <t>Motor vehicle deaths involving alcohol-impaired  (%)</t>
  </si>
  <si>
    <t>Percentage of driving deaths with alcohol involvement</t>
  </si>
  <si>
    <t>Fatality Analysis Reporting System</t>
  </si>
  <si>
    <t xml:space="preserve">Drug Use Mortality </t>
  </si>
  <si>
    <t>Number of drug-induced deaths by county</t>
  </si>
  <si>
    <t>MDCH Mortality Statistics</t>
  </si>
  <si>
    <t>JP changed data source d/t no updated data from Global Health Exchange</t>
  </si>
  <si>
    <t>Number of alcohol-induced deaths by county</t>
  </si>
  <si>
    <t>Questions</t>
  </si>
  <si>
    <t>What comments resonated with you regarding strengths and opportunities?</t>
  </si>
  <si>
    <t>Where are you in agreement with the performance measure strengths and opportunities?</t>
  </si>
  <si>
    <t>To improve the performance measure score what changes need to be made?</t>
  </si>
  <si>
    <t>What challenges will need to be overcome?</t>
  </si>
  <si>
    <t>What decisions need to be made as a group?</t>
  </si>
  <si>
    <t>What are we really committed to working on to improve the community system?</t>
  </si>
  <si>
    <t>Responses</t>
  </si>
  <si>
    <t>Focus Area</t>
  </si>
  <si>
    <t>Votes for "What Focus Area stood out as most important?"</t>
  </si>
  <si>
    <t>Resources</t>
  </si>
  <si>
    <t>Likert Scale Response</t>
  </si>
  <si>
    <t>1 = "Strongly disagree"</t>
  </si>
  <si>
    <t>2 = "Mostly disagree"</t>
  </si>
  <si>
    <t>3 = "Neither agree nor disagree"</t>
  </si>
  <si>
    <t>4 - "Mostly agree"</t>
  </si>
  <si>
    <t>5= "Strongly agree"</t>
  </si>
  <si>
    <t>Comment Summaries</t>
  </si>
  <si>
    <t>Respondent Agreement with the following statement: "My community is a good place to age."</t>
  </si>
  <si>
    <t>1="Strongly disagree"</t>
  </si>
  <si>
    <t>2="Mostly disagree"</t>
  </si>
  <si>
    <t>3="Neither agree nor disagree"</t>
  </si>
  <si>
    <t>4="Mostly agree"</t>
  </si>
  <si>
    <t>5="Strongly agree"</t>
  </si>
  <si>
    <t>Total Responses</t>
  </si>
  <si>
    <t>Number of Responses</t>
  </si>
  <si>
    <t>Respondent Agreement with the following statement: "This community is a good place to raise children."</t>
  </si>
  <si>
    <t>Respondent Agreement with the following statement: "In this community, a person with a disability can live a full life."</t>
  </si>
  <si>
    <t>Respondent Agreement with the following statement: "There is economic opportunity in the community."</t>
  </si>
  <si>
    <t>What is your zip code?</t>
  </si>
  <si>
    <t>Zip Codes</t>
  </si>
  <si>
    <t>Other</t>
  </si>
  <si>
    <t>Total</t>
  </si>
  <si>
    <t>How old are you?</t>
  </si>
  <si>
    <t>Age Ranges (years)</t>
  </si>
  <si>
    <t>18-24</t>
  </si>
  <si>
    <t>25-39</t>
  </si>
  <si>
    <t>40-64</t>
  </si>
  <si>
    <t>65 and older</t>
  </si>
  <si>
    <t>What kind of health insurance do you have? (Select all that apply)</t>
  </si>
  <si>
    <t>Type of Health Insurance</t>
  </si>
  <si>
    <t>Medicaid and Health Michigan Plans</t>
  </si>
  <si>
    <t>Medicare</t>
  </si>
  <si>
    <t>Private/Employer-Sponsored Insurance</t>
  </si>
  <si>
    <t>Uninsured</t>
  </si>
  <si>
    <t>Unknown</t>
  </si>
  <si>
    <t>Other- Write In</t>
  </si>
  <si>
    <t>Write In Options Given</t>
  </si>
  <si>
    <t>Which of the following best describes you? (Select all that apply)</t>
  </si>
  <si>
    <t>Ethnicity</t>
  </si>
  <si>
    <t>American Indian or Alaskan Native</t>
  </si>
  <si>
    <t>Asian</t>
  </si>
  <si>
    <t>Black or African American</t>
  </si>
  <si>
    <t>Hispanic or Latino/a/x</t>
  </si>
  <si>
    <t>Native Hawaiian or Other Pacific Islander</t>
  </si>
  <si>
    <t>White</t>
  </si>
  <si>
    <t>Prefer to self-describe</t>
  </si>
  <si>
    <t>What is your yearly household income?</t>
  </si>
  <si>
    <t>Income Range</t>
  </si>
  <si>
    <t>Less than $10,000</t>
  </si>
  <si>
    <t>$10,000 to $19,999</t>
  </si>
  <si>
    <t>$20,000 to $29,999</t>
  </si>
  <si>
    <t>$30,000 to $39,999</t>
  </si>
  <si>
    <t>$40,000 to $49,999</t>
  </si>
  <si>
    <t>$50,000 to $59,999</t>
  </si>
  <si>
    <t>$60,000 to $69,999</t>
  </si>
  <si>
    <t>$70,000 to $79,999</t>
  </si>
  <si>
    <t>$80,000 to $89,999</t>
  </si>
  <si>
    <t>$90,000 to $99,999</t>
  </si>
  <si>
    <t>Over $100,000</t>
  </si>
  <si>
    <t>Including yourself, how many people live in your household?</t>
  </si>
  <si>
    <t>Number of Household Members (Including Self)</t>
  </si>
  <si>
    <t>&gt;7</t>
  </si>
  <si>
    <t>Do you identify as having a disability?</t>
  </si>
  <si>
    <t>Response</t>
  </si>
  <si>
    <t>Yes</t>
  </si>
  <si>
    <t>No</t>
  </si>
  <si>
    <t>(Based on previous question) Select all that apply.</t>
  </si>
  <si>
    <t>Type of Disability</t>
  </si>
  <si>
    <t>Physical Disability</t>
  </si>
  <si>
    <t>Mental Disability</t>
  </si>
  <si>
    <t>Emotional Disabiltiy</t>
  </si>
  <si>
    <t>Prefer not to say</t>
  </si>
  <si>
    <t>How do you identify your gender? (Select all that apply)</t>
  </si>
  <si>
    <t>Gender</t>
  </si>
  <si>
    <t>Female</t>
  </si>
  <si>
    <t>Male</t>
  </si>
  <si>
    <t>Non-binary</t>
  </si>
  <si>
    <t>Transgender</t>
  </si>
  <si>
    <t>Prefer not to answer</t>
  </si>
  <si>
    <t>In the following list, what do you think are the three most important factors for a thriving community? Select only three:</t>
  </si>
  <si>
    <t>Values</t>
  </si>
  <si>
    <t>Access to quality healthcare services</t>
  </si>
  <si>
    <t>Access to nutritious food</t>
  </si>
  <si>
    <t>Access to quality behavioral health services</t>
  </si>
  <si>
    <t>Disease and illness prevention</t>
  </si>
  <si>
    <t>Freedom from trauma, violence, and addiction</t>
  </si>
  <si>
    <t>Parks and green spaces</t>
  </si>
  <si>
    <t>Meaningful and rewarding work</t>
  </si>
  <si>
    <t>Clean environment</t>
  </si>
  <si>
    <t>Civic engagement</t>
  </si>
  <si>
    <t>Lifelong learning: Cradle to career</t>
  </si>
  <si>
    <t>Safe and affordable housing</t>
  </si>
  <si>
    <t>Reliable transportation</t>
  </si>
  <si>
    <t>Arts and cultural events</t>
  </si>
  <si>
    <t>Belonging and inclusion</t>
  </si>
  <si>
    <t>Disability accessibility</t>
  </si>
  <si>
    <t>In the following list, what do you think are the three most important issues impacting your community? Check only three:</t>
  </si>
  <si>
    <t>Aging problems (e.g. arthritis, hearing/vision loss, etc.)</t>
  </si>
  <si>
    <t>Cancer</t>
  </si>
  <si>
    <t>Child abuse/neglect</t>
  </si>
  <si>
    <t>COVID-19</t>
  </si>
  <si>
    <t>Dental problems</t>
  </si>
  <si>
    <t>Diabetes</t>
  </si>
  <si>
    <t>Domestic violence</t>
  </si>
  <si>
    <t>Economic instability</t>
  </si>
  <si>
    <t>Heart disease and stroke</t>
  </si>
  <si>
    <t>Lack of access to healthcare services</t>
  </si>
  <si>
    <t>High blood pressure</t>
  </si>
  <si>
    <t>HIV/AIDS</t>
  </si>
  <si>
    <t>Homicide</t>
  </si>
  <si>
    <t>Infant death</t>
  </si>
  <si>
    <t>Infectious diseases (e.g. hepatitis, tuberculosis, etc.)</t>
  </si>
  <si>
    <t>Racism and discrimination</t>
  </si>
  <si>
    <t>Rape/sexual assault</t>
  </si>
  <si>
    <t>Respiratory/lung disease</t>
  </si>
  <si>
    <t>Sexually transmitted infections (STIs)</t>
  </si>
  <si>
    <t>Lack of quality healthcare services</t>
  </si>
  <si>
    <t>Substance use</t>
  </si>
  <si>
    <t>Teenage pregnancy</t>
  </si>
  <si>
    <t>Poor environmental health</t>
  </si>
  <si>
    <t>Lack of access to education</t>
  </si>
  <si>
    <t>Firearm-related injuries</t>
  </si>
  <si>
    <t>Lack of access to behavioral health services</t>
  </si>
  <si>
    <t>Motor vehicle crash injuries</t>
  </si>
  <si>
    <t>Neighborhood and built environment</t>
  </si>
  <si>
    <t>Lack of access to nutrious food</t>
  </si>
  <si>
    <t>Obesity</t>
  </si>
  <si>
    <t>Unreliable transportantion</t>
  </si>
  <si>
    <t>Lack of quality behavioral health services</t>
  </si>
  <si>
    <t>Lack of quality education</t>
  </si>
  <si>
    <t>Lack of safe and affortable housing</t>
  </si>
  <si>
    <t>Suicide</t>
  </si>
  <si>
    <t>On which step of the ladder would you say you personally feel you stand at this time? (Cantril Ladder)</t>
  </si>
  <si>
    <t>Cantril Ladder Step</t>
  </si>
  <si>
    <t>Step 1</t>
  </si>
  <si>
    <t>Step 2</t>
  </si>
  <si>
    <t>Step 3</t>
  </si>
  <si>
    <t>Step 4</t>
  </si>
  <si>
    <t>Step 5</t>
  </si>
  <si>
    <t>Step 6</t>
  </si>
  <si>
    <t xml:space="preserve">Step 7 </t>
  </si>
  <si>
    <t>Step 8</t>
  </si>
  <si>
    <t>Step 9</t>
  </si>
  <si>
    <t>Step 10</t>
  </si>
  <si>
    <t>(Based on previous question) On which step of the ladder do you think you will stand about three years from now? (Cantril Ladder)</t>
  </si>
  <si>
    <t>Think about your level of physical activity and ability to bike, walk, or roll from one place to another. Do any of the following issues prevent you from being more active in your community? (Select all that apply)</t>
  </si>
  <si>
    <t>Not enough sidewalks</t>
  </si>
  <si>
    <t>Not enough pedestrian paths, trails, or walkways</t>
  </si>
  <si>
    <t>Not enough bike lanes</t>
  </si>
  <si>
    <t>Not enough greenspaces</t>
  </si>
  <si>
    <t>Not enough wayfinding signage</t>
  </si>
  <si>
    <t>Not enough affordable recreation facilities</t>
  </si>
  <si>
    <t>Not enough affordable physical activity programs</t>
  </si>
  <si>
    <t>I feel unsafe in my community</t>
  </si>
  <si>
    <t>Not enough street lights</t>
  </si>
  <si>
    <t>Low accessibility</t>
  </si>
  <si>
    <t>I live a great distance from places in my community</t>
  </si>
  <si>
    <t>Other - Write in</t>
  </si>
  <si>
    <t>I don't experience any of these</t>
  </si>
  <si>
    <t>Write in options given</t>
  </si>
  <si>
    <t>Check the box next to each asset you know is in your community (feel free to check as many or as few options as you wany):</t>
  </si>
  <si>
    <t>Community Center</t>
  </si>
  <si>
    <t>Special Interest Group</t>
  </si>
  <si>
    <t>Colleges or Universities</t>
  </si>
  <si>
    <t>Community College</t>
  </si>
  <si>
    <t>Before-/After-School Program</t>
  </si>
  <si>
    <t>Vocational/ Technical Education Program</t>
  </si>
  <si>
    <t>Hospital</t>
  </si>
  <si>
    <t>Healthcare Clinic</t>
  </si>
  <si>
    <t>Health Department</t>
  </si>
  <si>
    <t>Library</t>
  </si>
  <si>
    <t>Police Department</t>
  </si>
  <si>
    <t>Fire Department</t>
  </si>
  <si>
    <t>Emergency Medical Services</t>
  </si>
  <si>
    <t>Housing Organizations</t>
  </si>
  <si>
    <t>Food Pantry/ Kitchens</t>
  </si>
  <si>
    <t>Emergency Housing Shelters</t>
  </si>
  <si>
    <t>Halfway Houses</t>
  </si>
  <si>
    <t>Domestic Violence Shelters</t>
  </si>
  <si>
    <t>Advocacy Groups/ Coalitions</t>
  </si>
  <si>
    <t>Relgious Organizations</t>
  </si>
  <si>
    <t>Parks</t>
  </si>
  <si>
    <t>Public Pools</t>
  </si>
  <si>
    <t>Vacant Private Building or Lot</t>
  </si>
  <si>
    <t>Public Lake or Coastline</t>
  </si>
  <si>
    <t>Community Gardens</t>
  </si>
  <si>
    <t>Farmers' Market</t>
  </si>
  <si>
    <t>Cultural Organizations</t>
  </si>
  <si>
    <t>Hunting/. Sportsman Leagues</t>
  </si>
  <si>
    <t>United Way</t>
  </si>
  <si>
    <t>Community or Philanthropic Foundation</t>
  </si>
  <si>
    <t>Local Artists/ Musicians</t>
  </si>
  <si>
    <t>Community Leader</t>
  </si>
  <si>
    <t>Celebrity or Influential Figure</t>
  </si>
  <si>
    <t>Amateur Sports Leagues</t>
  </si>
  <si>
    <t>Political Organizations</t>
  </si>
  <si>
    <t>Behavioral Health Services</t>
  </si>
  <si>
    <t>Other - Write In (Required)</t>
  </si>
  <si>
    <t>Do you provide direct care or services for clients or patients?</t>
  </si>
  <si>
    <t xml:space="preserve"> Total</t>
  </si>
  <si>
    <t>What health system, organization, or entity do you work for (please avoid using abbreviations)</t>
  </si>
  <si>
    <t>Organization</t>
  </si>
  <si>
    <t>Digestive Health Associates</t>
  </si>
  <si>
    <t>Munson Healthcare</t>
  </si>
  <si>
    <t>What is your primary role?</t>
  </si>
  <si>
    <t>Role</t>
  </si>
  <si>
    <t>Clinical Social Worker</t>
  </si>
  <si>
    <t>Doctor of Medicine or Osteophathy</t>
  </si>
  <si>
    <t>Pharmacist</t>
  </si>
  <si>
    <t>Physician's Assistant</t>
  </si>
  <si>
    <t>Dental Hygenist</t>
  </si>
  <si>
    <t>Public Health Educator</t>
  </si>
  <si>
    <t>Community Health Worker</t>
  </si>
  <si>
    <t>Nurse Practictioner</t>
  </si>
  <si>
    <t>Chiropractor</t>
  </si>
  <si>
    <t>Nurse</t>
  </si>
  <si>
    <t>Clinical Psychologist</t>
  </si>
  <si>
    <t>Podiatrist</t>
  </si>
  <si>
    <t>Dentist</t>
  </si>
  <si>
    <t>Optometrist</t>
  </si>
  <si>
    <t>Nurse - Midwife</t>
  </si>
  <si>
    <t>Other - Write In</t>
  </si>
  <si>
    <t>Please check the boxes that define your specialty or that of your practice (Check all that apply)</t>
  </si>
  <si>
    <t>Specialty</t>
  </si>
  <si>
    <t>Primary Care</t>
  </si>
  <si>
    <t>Pediatrics</t>
  </si>
  <si>
    <t>Dental</t>
  </si>
  <si>
    <t>Preventative Medicine</t>
  </si>
  <si>
    <t>Behavioral Health</t>
  </si>
  <si>
    <t>Surgery</t>
  </si>
  <si>
    <t>Obstetrics and Gynecology</t>
  </si>
  <si>
    <t>Public Health</t>
  </si>
  <si>
    <t>Which County(ies) do you provide direct care or services in? (Check all that apply)</t>
  </si>
  <si>
    <t>Counties</t>
  </si>
  <si>
    <t>Alpena</t>
  </si>
  <si>
    <t>Antrim</t>
  </si>
  <si>
    <t>Arenac</t>
  </si>
  <si>
    <t>Benzie</t>
  </si>
  <si>
    <t>Charlevoix</t>
  </si>
  <si>
    <t>Cheboygan</t>
  </si>
  <si>
    <t>Clare</t>
  </si>
  <si>
    <t>Crawford</t>
  </si>
  <si>
    <t>Emmet</t>
  </si>
  <si>
    <t>Gladwin</t>
  </si>
  <si>
    <t>Grand Traverse</t>
  </si>
  <si>
    <t>Iosco</t>
  </si>
  <si>
    <t>Isabella</t>
  </si>
  <si>
    <t>Kalkaska</t>
  </si>
  <si>
    <t>Lake</t>
  </si>
  <si>
    <t>Leelanau</t>
  </si>
  <si>
    <t>Manistee</t>
  </si>
  <si>
    <t>Mason</t>
  </si>
  <si>
    <t>Mecosta</t>
  </si>
  <si>
    <t>Missaukee</t>
  </si>
  <si>
    <t>Montmorency</t>
  </si>
  <si>
    <t>Newaygo</t>
  </si>
  <si>
    <t>Oceana</t>
  </si>
  <si>
    <t>Ogemaw</t>
  </si>
  <si>
    <t>Osceola</t>
  </si>
  <si>
    <t>Oscoda</t>
  </si>
  <si>
    <t>Otsego</t>
  </si>
  <si>
    <t>Presque Isle</t>
  </si>
  <si>
    <t>Roscommon</t>
  </si>
  <si>
    <t>Wexford</t>
  </si>
  <si>
    <t>Approximately what percentage of the patients you serve are on Medicaid?</t>
  </si>
  <si>
    <t>Percentage Range</t>
  </si>
  <si>
    <t>0 - 15%</t>
  </si>
  <si>
    <t>16 - 30%</t>
  </si>
  <si>
    <t>31 - 50%</t>
  </si>
  <si>
    <t>&gt;50%</t>
  </si>
  <si>
    <t>Thinking about the population you serve, what do you think are the three most important factors for a thriving community? Check only three:</t>
  </si>
  <si>
    <t>What do you think are the three most important issues impacting patients/clients in the community(ies) you serve? Check only three:</t>
  </si>
  <si>
    <t>From the list below which resources or services are missing in your community that would benefit your patients/clients? (Check all that apply)</t>
  </si>
  <si>
    <t>Housing</t>
  </si>
  <si>
    <t>Food</t>
  </si>
  <si>
    <t>Transportation</t>
  </si>
  <si>
    <t>Mental Health</t>
  </si>
  <si>
    <t>Financial Support</t>
  </si>
  <si>
    <t>Domestic Violence Services</t>
  </si>
  <si>
    <t>Translation</t>
  </si>
  <si>
    <t>Employment Navigation</t>
  </si>
  <si>
    <t>Childcare</t>
  </si>
  <si>
    <t>Substance Abuse Services</t>
  </si>
  <si>
    <t>Dental Health</t>
  </si>
  <si>
    <t>I feel there are enough services and resources to refer my patients/clients to.</t>
  </si>
  <si>
    <t>Are you interested in additional opportunities to provide feedback or participate in opportunities to support health improvement efforts in your community?</t>
  </si>
  <si>
    <t>under 18</t>
  </si>
  <si>
    <t xml:space="preserve">Northern Michigan Neurology </t>
  </si>
  <si>
    <t>Figure: Bar Graph Service Counties for Respondents to the CTSA-Provider Survey in Lake County</t>
  </si>
  <si>
    <t>Table: Service Counties for Respondents to the CTSA-Provider Survey in Lake County</t>
  </si>
  <si>
    <t>NW</t>
  </si>
  <si>
    <t>Table: Benzie CHSA Data</t>
  </si>
  <si>
    <t>7 individuals from Benzie participated in the county collaborative meeting.</t>
  </si>
  <si>
    <t>For Benzie: 1 respondent to the Aging survey, 12 respondents to the Children survey, 1 respondent to the Disability survey, and 9 respondents to the Economic survey.</t>
  </si>
  <si>
    <t>23 providers that offer services in Benzie responded to the CTSA Provider Survey.</t>
  </si>
  <si>
    <t>121 residents from Benzie responded to the CTSA Community Survey.</t>
  </si>
  <si>
    <t>Workforce</t>
  </si>
  <si>
    <t>Leadership</t>
  </si>
  <si>
    <t>Figure: Benzie County CSA Participant Votes for Most Important Focus Area</t>
  </si>
  <si>
    <t>Table: Benzie County CSA Participant Responses</t>
  </si>
  <si>
    <t>*Group decided to focus on Community Alliances.  Need to strengthen alliances in order to improve performance on getting resources to people that need them.</t>
  </si>
  <si>
    <t>Health being dependent on economic health- strategy for capturing the attention of local leaders/way to connect</t>
  </si>
  <si>
    <t>CHIRs work to empower the local community to build capacity</t>
  </si>
  <si>
    <r>
      <rPr>
        <sz val="11"/>
        <color theme="1"/>
        <rFont val="Times New Roman"/>
        <family val="1"/>
      </rPr>
      <t xml:space="preserve"> </t>
    </r>
    <r>
      <rPr>
        <sz val="11"/>
        <color theme="1"/>
        <rFont val="Calibri"/>
        <family val="2"/>
        <scheme val="minor"/>
      </rPr>
      <t xml:space="preserve">Organizations are seeing the same people in the groups </t>
    </r>
  </si>
  <si>
    <r>
      <rPr>
        <b/>
        <sz val="12"/>
        <color theme="1"/>
        <rFont val="Calibri"/>
        <family val="2"/>
        <scheme val="minor"/>
      </rPr>
      <t>Other Notes</t>
    </r>
    <r>
      <rPr>
        <sz val="12"/>
        <color theme="1"/>
        <rFont val="Calibri"/>
        <family val="2"/>
        <scheme val="minor"/>
      </rPr>
      <t>:                                                                                •Faith in Action Project – working on housing and increasing Broadband
•	Grow Benzie has a strategic plan – cultivates connections in the community to get things done</t>
    </r>
  </si>
  <si>
    <t>Some examples:  Schools, local government, Paul Oliver Hospital   We need a new cast of characters</t>
  </si>
  <si>
    <t xml:space="preserve">Need more key stakeholders to participate in activities for stronger collaboration </t>
  </si>
  <si>
    <t>Need more support from the CHIR</t>
  </si>
  <si>
    <t>Need a hub for resources</t>
  </si>
  <si>
    <r>
      <rPr>
        <sz val="11"/>
        <color theme="1"/>
        <rFont val="Times New Roman"/>
        <family val="1"/>
      </rPr>
      <t xml:space="preserve"> </t>
    </r>
    <r>
      <rPr>
        <sz val="11"/>
        <color theme="1"/>
        <rFont val="Calibri"/>
        <family val="2"/>
        <scheme val="minor"/>
      </rPr>
      <t>Clear identification of roles and responsibilities</t>
    </r>
  </si>
  <si>
    <r>
      <rPr>
        <sz val="11"/>
        <color theme="1"/>
        <rFont val="Times New Roman"/>
        <family val="1"/>
      </rPr>
      <t xml:space="preserve"> </t>
    </r>
    <r>
      <rPr>
        <sz val="11"/>
        <color theme="1"/>
        <rFont val="Calibri"/>
        <family val="2"/>
        <scheme val="minor"/>
      </rPr>
      <t xml:space="preserve">Funding that doesn’t take away from existing efforts </t>
    </r>
  </si>
  <si>
    <r>
      <rPr>
        <sz val="11"/>
        <color theme="1"/>
        <rFont val="Times New Roman"/>
        <family val="1"/>
      </rPr>
      <t xml:space="preserve"> </t>
    </r>
    <r>
      <rPr>
        <sz val="11"/>
        <color theme="1"/>
        <rFont val="Calibri"/>
        <family val="2"/>
        <scheme val="minor"/>
      </rPr>
      <t xml:space="preserve">COVID has caused staff shortages </t>
    </r>
  </si>
  <si>
    <r>
      <rPr>
        <sz val="11"/>
        <color theme="1"/>
        <rFont val="Times New Roman"/>
        <family val="1"/>
      </rPr>
      <t xml:space="preserve"> </t>
    </r>
    <r>
      <rPr>
        <sz val="11"/>
        <color theme="1"/>
        <rFont val="Calibri"/>
        <family val="2"/>
        <scheme val="minor"/>
      </rPr>
      <t xml:space="preserve">More education about resources </t>
    </r>
  </si>
  <si>
    <r>
      <rPr>
        <sz val="11"/>
        <color theme="1"/>
        <rFont val="Times New Roman"/>
        <family val="1"/>
      </rPr>
      <t xml:space="preserve"> </t>
    </r>
    <r>
      <rPr>
        <sz val="11"/>
        <color theme="1"/>
        <rFont val="Calibri"/>
        <family val="2"/>
        <scheme val="minor"/>
      </rPr>
      <t xml:space="preserve">Need efficient communication channels between organizations and the public </t>
    </r>
  </si>
  <si>
    <r>
      <rPr>
        <sz val="11"/>
        <color theme="1"/>
        <rFont val="Times New Roman"/>
        <family val="1"/>
      </rPr>
      <t xml:space="preserve"> </t>
    </r>
    <r>
      <rPr>
        <sz val="11"/>
        <color theme="1"/>
        <rFont val="Calibri"/>
        <family val="2"/>
        <scheme val="minor"/>
      </rPr>
      <t xml:space="preserve">Updated community resource guide </t>
    </r>
  </si>
  <si>
    <r>
      <rPr>
        <sz val="11"/>
        <color theme="1"/>
        <rFont val="Times New Roman"/>
        <family val="1"/>
      </rPr>
      <t xml:space="preserve"> </t>
    </r>
    <r>
      <rPr>
        <sz val="11"/>
        <color theme="1"/>
        <rFont val="Calibri"/>
        <family val="2"/>
        <scheme val="minor"/>
      </rPr>
      <t>Changes in staff or leadership</t>
    </r>
  </si>
  <si>
    <t>Remove obstacles and engage key stakeholders</t>
  </si>
  <si>
    <t>Figure out who needs to know what information</t>
  </si>
  <si>
    <t>Survey the group</t>
  </si>
  <si>
    <t>Identify shared objectives/goals</t>
  </si>
  <si>
    <t xml:space="preserve">Determine the extent of the CHIRs support on a county level </t>
  </si>
  <si>
    <t>Committed to improving the system, but funding and manpower is needed to do so.</t>
  </si>
  <si>
    <r>
      <rPr>
        <sz val="11"/>
        <color theme="1"/>
        <rFont val="Calibri"/>
        <family val="2"/>
        <scheme val="minor"/>
      </rPr>
      <t xml:space="preserve"> Agree that there are good alliances</t>
    </r>
  </si>
  <si>
    <t>Focus on how each individual organization can help the community</t>
  </si>
  <si>
    <t>Figure: Benzie County CTSA-Aging Survey Likert Scale Responses</t>
  </si>
  <si>
    <t>Table: Benzie County CTSA-Aging Survey Comments by Associated Likert Scale Response</t>
  </si>
  <si>
    <t>There should be more assistance for the aging population especially when they get less than $1000,00 and sometimes less than $700.00 per month to live on. My grandma received $639.00 per month, had her own house, had to pay utilities (heat, lights, phone), food, upkeep, property taxes, nonprescription medicine, auto insurance, gas, snowplowing, etc.. And all DHHS would give her is $28.00 per month for food assistance. That's $28.00 per month, $14.00 every 2 weeks, $7.00 per week IF the month only has 4 weeks. The amount has to be thinned to $5.60 per week if there are 5 weeks in the month. Now you tell me how the aging population is supposed to eat on $28.00 per month? Why should they have to go to food pantries and basically 'beg' for food when they were such a big part of the work force prior to retirement, disability or death of a spouse? Why does SSI &amp; SSDI have to be so low? Give the aging population a decent living income! This 4% cost of living raise, which for many equals less than $20.00 a month, is just disgraceful and disheartening.  I feel our community and the governing powers of our state and the United States should make this a priority to fix.</t>
  </si>
  <si>
    <t>Table: Benzie County CTSA-Children Survey Comments by Associated Likert Scale Response</t>
  </si>
  <si>
    <t>Figure: Benzie County CTSA-Children Survey Likert Scale Responses</t>
  </si>
  <si>
    <t>Schools- need improvement  Programs- need to have more to offer</t>
  </si>
  <si>
    <t>I don't have kids. No opinions</t>
  </si>
  <si>
    <t>Great community, friendly community, and businesses, great school system</t>
  </si>
  <si>
    <t>Beautiful location with lots of national resources.  Seems to be lots of parental support for schools activities.  Large percentage of older, retired adult resulting in higher cost of living locally</t>
  </si>
  <si>
    <t>The amount of nature available to explore. Mostly safe to play outside compared to the city. However, the schools are run down Limited daycare options</t>
  </si>
  <si>
    <t>As far as recreation goes, its great for raising children. Daycare available is lacking- I know so many families who struggle with access to childcare</t>
  </si>
  <si>
    <t>Good</t>
  </si>
  <si>
    <t>Most people will help you out on figuring out resources</t>
  </si>
  <si>
    <t>Clean living</t>
  </si>
  <si>
    <t>Family-oriented</t>
  </si>
  <si>
    <t>Table: Benzie County CTSA-Disability Survey Comments by Associated Likert Scale Response</t>
  </si>
  <si>
    <t>Figure: Benzie County CTSA-Disability Survey Likert Scale Responses</t>
  </si>
  <si>
    <t>Too great a distance to access services. Not as many services/help available.  Everything is too expensive.</t>
  </si>
  <si>
    <t>Table: Benzie County CTSA-Economic Survey Comments by Associated Likert Scale Response</t>
  </si>
  <si>
    <t>Figure: Benzie County CTSA-Economic Survey Likert Scale Responses</t>
  </si>
  <si>
    <t>No opportunity for RNs here except for Munson</t>
  </si>
  <si>
    <t>Hard to find a "good" job in this community</t>
  </si>
  <si>
    <t>Not a lot of jobs nearby and it is a long way to drive to TC</t>
  </si>
  <si>
    <t>Cost of housing vs pay rate</t>
  </si>
  <si>
    <t xml:space="preserve">Very small town with most jobs seasonal. It's a long drive to get anywhere and it's difficult in the winter with heavy snow. </t>
  </si>
  <si>
    <t>Benzie Schools, community drug abuse</t>
  </si>
  <si>
    <t>If you need help you can get it just gotta put in the work and do it!</t>
  </si>
  <si>
    <t>Excellent community services, excellent hospital and health services, shopping hospitality, community support (BACN)</t>
  </si>
  <si>
    <t xml:space="preserve">The reason why we moved here. Love all the amenities our area offers. Library, parks, lake Michigan. </t>
  </si>
  <si>
    <t>Figure: Bar Graph of Zip Codes for Respondents to the CTSA-Community Survey in Benzie County</t>
  </si>
  <si>
    <t>Table: Zip Codes for Respondents to the CTSA-Community Survey in Benzie County</t>
  </si>
  <si>
    <t>Figure: Bar Graph of Age Demographics for Respondents to the CTSA-Community Survey in Benzie County</t>
  </si>
  <si>
    <t>Table: Age Demographics for Respondents to the CTSA-Community Survey in Benzie County</t>
  </si>
  <si>
    <t>Figure: Bar Graph of Health Insurance Plans of Respondents to the CTSA-Community Survey in Benzie County</t>
  </si>
  <si>
    <t>Table: Health Insurance Plans of Respondents to the CTSA-Community Survey in Benzie County</t>
  </si>
  <si>
    <t>BCBS (2), Etna(1), Medigap (1), Tricare (2), Marketplace (1)</t>
  </si>
  <si>
    <t>Figure: Bar Graph of Ethnicity Demographics for Respondents to the CTSA-Community Survey in Benzie County</t>
  </si>
  <si>
    <t>Table: Ethnicity Demographics for Respondents to the CTSA-Community Survey in Benzie County</t>
  </si>
  <si>
    <t>Figure: Bar Graph of Income Demographics for Respondents to the CTSA-Community Survey in Benzie County</t>
  </si>
  <si>
    <t>Table: Income Demographics for Respondents to the CTSA-Community Survey in Benzie County</t>
  </si>
  <si>
    <t>Figure: Bar Graph of Number of Household Members (Including Self) for Respondents to the CTSA-Community Survey in Benzie County</t>
  </si>
  <si>
    <t>Table: Number of Household Members (Including Self) for Respondents to the CTSA-Community Survey in Benzie County</t>
  </si>
  <si>
    <t>Figure: Bar Graph of the Number of Respondents to the CTSA-Community Survey in Benzie County that Identify as Having a Disability</t>
  </si>
  <si>
    <t>Table: Number of Respondents to the CTSA-Community Survey in Benzie County that Identify as Having a Disability</t>
  </si>
  <si>
    <t>Figure: Bar Graph of Self-Identified Disability Demographics for Respondents to the CTSA-Community Survey in Benzie County</t>
  </si>
  <si>
    <t>Table: Self-Identified Disability Demographics for Respondents to the CTSA-Community Survey in Benzie County</t>
  </si>
  <si>
    <t>Figure: Bar Graph of Gender Demographics for Respondents to the CTSA-Community Survey in Benzie County</t>
  </si>
  <si>
    <t>Table: Gender Demographics for Respondents to the CTSA-Community Survey in Benzie County</t>
  </si>
  <si>
    <t>Table: Names of Other Organizations Not Otherwise Categorized but Identified by Respondents to the CTSA-Community Survey in Benzie County</t>
  </si>
  <si>
    <t>Table: Names of Behavioral Health Services Identified by Respondents to the CTSA-Community Survey in Benzie County</t>
  </si>
  <si>
    <t>Table: Names of Political Organizations Identified by Respondents to the CTSA-Community Survey in Benzie County</t>
  </si>
  <si>
    <t>Table: Names of Amatuer Sports Leagues Identified by Respondents to the CTSA-Community Survey in Benzie County</t>
  </si>
  <si>
    <t>Table: Names of Celebrities or Influential Figures Identified by Respondents to the CTSA-Community Survey in Benzie County</t>
  </si>
  <si>
    <t>Table: Names of Community Leaders Identified by Respondents to the CTSA-Community Survey in Benzie County</t>
  </si>
  <si>
    <t>Table: Names of Local Artists/Muscians Identified by Respondents to the CTSA-Community Survey in Benzie County</t>
  </si>
  <si>
    <t>Table: Names of Community or Philanthropic Organizations Identified by Respondents to the CTSA-Community Survey in Benzie County</t>
  </si>
  <si>
    <t>Table: Names of United Ways Identified by Respondents to the CTSA-Community Survey in Benzie County</t>
  </si>
  <si>
    <t>Table: Names of Hunting/Sportsman Leagues Identified by Respondents to the CTSA-Community Survey in Benzie County</t>
  </si>
  <si>
    <t>Table: Names of Cultural Organizations Identified by Respondents to the CTSA-Community Survey in Benzie County</t>
  </si>
  <si>
    <t>Table: Names of Farmers Markets Identified by Respondents to the CTSA-Community Survey in Benzie County</t>
  </si>
  <si>
    <t>Table: Names of Community Gardens Identified by Respondents to the CTSA-Community Survey in Benzie County</t>
  </si>
  <si>
    <t>Table: Names of Public Lakes or Coastlines Identified by Respondents to the CTSA-Community Survey in Benzie County</t>
  </si>
  <si>
    <t>Table: Names of Vacant Private Buildings or Lots Identified by Respondents to the CTSA-Community Survey in Benzie County</t>
  </si>
  <si>
    <t>Table: Names of Public Pools Identified by Respondents to the CTSA-Community Survey in Benzie County</t>
  </si>
  <si>
    <t>Table: Names of Parks Identified by Respondents to the CTSA-Community Survey in Benzie County</t>
  </si>
  <si>
    <t>Table: Names of Religious Organizations Identified by Respondents to the CTSA-Community Survey in Benzie County</t>
  </si>
  <si>
    <t>Table: Names of Advocacy Groups/Coalitions Identified by Respondents to the CTSA-Community Survey in Benzie County</t>
  </si>
  <si>
    <t>Table: Names of Domestic Violence Shelters Identified by Respondents to the CTSA-Community Survey in Benzie County</t>
  </si>
  <si>
    <t>Table: Names of Halfway Houses Identified by Respondents to the CTSA-Community Survey in Benzie County</t>
  </si>
  <si>
    <t>Table: Names of Emergency Housing Shelters Identified by Respondents to the CTSA-Community Survey in Benzie County</t>
  </si>
  <si>
    <t>Table: Names of Food Pantries/Kitchens Identified by Respondents to the CTSA-Community Survey in Benzie County</t>
  </si>
  <si>
    <t>Table: Names of Housing Organizations Identified by Respondents to the CTSA-Community Survey in Benzie County</t>
  </si>
  <si>
    <t>Table: Names of Emergency Medical Services Identified by Respondents to the CTSA-Community Survey in Benzie County</t>
  </si>
  <si>
    <t>Table: Names of Fire Departments Identified by Respondents to the CTSA-Community Survey in Benzie County</t>
  </si>
  <si>
    <t>Table: Names of Police Departments Identified by Respondents to the CTSA-Community Survey in Benzie County</t>
  </si>
  <si>
    <t>Table: Names of Libraries Identified by Respondents to the CTSA-Community Survey in Benzie County</t>
  </si>
  <si>
    <t>Table: Names of Health Departments Identified by Respondents to the CTSA-Community Survey in Benzie County</t>
  </si>
  <si>
    <t>Table: Names of Substance Abuse Clinics Identified by Respondents to the CTSA-Community Survey in Benzie County</t>
  </si>
  <si>
    <t>Table: Names of Healthcare Clinics Identified by Respondents to the CTSA-Community Survey in Benzie County</t>
  </si>
  <si>
    <t>Table: Names of Hospitals Identified by Respondents to the CTSA-Community Survey in Benzie County</t>
  </si>
  <si>
    <t>Table: Names of Vocational/Technical Education Programs Identified by Respondents to the CTSA-Community Survey in Benzie County</t>
  </si>
  <si>
    <t>Table: Names of Before-/After- School Programs Identified by Respondents to the CTSA-Community Survey in Benzie County</t>
  </si>
  <si>
    <t>Table: Names of Community Colleges Identified by Respondents to the CTSA-Community Survey in Benzie County</t>
  </si>
  <si>
    <t>Table: Names of Colleges/Universities Identified by Respondents to the CTSA-Community Survey in Benzie County</t>
  </si>
  <si>
    <t>Table: Names of Special Interest Groups Identified by Respondents to the CTSA-Community Survey in Benzie County</t>
  </si>
  <si>
    <t>Table: Names of Community Centers Identified by Respondents to the CTSA-Community Survey in Benzie County</t>
  </si>
  <si>
    <t>Figure: Bar Graph of the Most Important Factors for a Thriving Community According to Respondents to the CTSA-Community Survey in Benzie County</t>
  </si>
  <si>
    <r>
      <t xml:space="preserve">Table: Most Important Factors for a Thriving Community According to Respondents to the CTSA-Community Survey in </t>
    </r>
    <r>
      <rPr>
        <sz val="11"/>
        <color theme="0"/>
        <rFont val="Calibri"/>
        <family val="2"/>
        <scheme val="minor"/>
      </rPr>
      <t>Benzie</t>
    </r>
    <r>
      <rPr>
        <b/>
        <sz val="11"/>
        <color theme="0"/>
        <rFont val="Calibri"/>
        <family val="2"/>
        <scheme val="minor"/>
      </rPr>
      <t xml:space="preserve"> County</t>
    </r>
  </si>
  <si>
    <t>Figure: Bar Graph of the Most Important Issues Impacting the Community According to Respondents to the CTSA-Community Survey in Benzie County</t>
  </si>
  <si>
    <t>Table: Most Important Issues Impacting the Community According to Respondents to the CTSA-Community Survey in Benzie County</t>
  </si>
  <si>
    <t>Figure: Bar Graph of Self-Reported Current Cantril Ladder Step for Respondents to the CTSA-Community Survey in Benzie County</t>
  </si>
  <si>
    <t>Table: Self-Reported Current Cantril Ladder Step for Respondents to the CTSA-Community Survey in Benzie County</t>
  </si>
  <si>
    <t>Figure: Bar Graph of Self-Reported Three Year Prospective Cantril Ladder Step for Respondents to the CTSA-Community Survey in Benzie County</t>
  </si>
  <si>
    <t>Table: Self-Reported Three Year Prospective Cantril Ladder Step for Respondents to the CTSA-Community Survey in Benzie County</t>
  </si>
  <si>
    <t>Figure: Bar Graph of the Top Issues that Prevent Residents from Engaging in Physical Activity for Respondents to the CTSA-Community Survey in Benzie County</t>
  </si>
  <si>
    <t>Table: Top Issues that Prevent Residents from Engaging in Physical Activity for Respondents to the CTSA-Community Survey in Benzie County</t>
  </si>
  <si>
    <t>Figure: Bar Graph of Available Community Assets Identified by Respondents to the CTSA-Community Survey in Benzie County</t>
  </si>
  <si>
    <t>Table: Available Community Assets Identified by Respondents to the CTSA-Community Survey in Benzie County</t>
  </si>
  <si>
    <t>Lack of childcare options (3), LACK of policies to address POVERTY (1)</t>
  </si>
  <si>
    <t>Lack of time d/t local economic issues, childcare issues, etc. (1) Too many areas where you CANT do things- bring your dog, ride a horse, ride a motorcycle, walk in the woods, weird hours of being open or not enough light at night (1), Too many bears (1)</t>
  </si>
  <si>
    <t>Hiking and biking trails (1), Minority Services/Organizations (POC, LGBTQ, etc) (1),
Affordable medical, dental, behavioral health care with free gas cards and bus passes (1)</t>
  </si>
  <si>
    <t>Figure: Bar Graph Direct Care Respondents to the CTSA-Providers Survey in Benzie County</t>
  </si>
  <si>
    <t>Table: Direct Care Respondents to the CTSA-Providers Survey in Benzie County</t>
  </si>
  <si>
    <t>Figure: Bar Graph of Associated Local Organizations for Respondents to the CTSA-Provider Survey in Benzie County</t>
  </si>
  <si>
    <t>Table: Associated Local Organizations for Respondents to the CTSA-Provider Survey in Benzie County</t>
  </si>
  <si>
    <t xml:space="preserve">Benzie- Leelanau District Health Department </t>
  </si>
  <si>
    <t xml:space="preserve">Traverse Health Clinic </t>
  </si>
  <si>
    <t xml:space="preserve">Private practice </t>
  </si>
  <si>
    <t>Figure:Bar Graph of Primary Roles for Respondents to the CTSA-Provider Survey in Benzie County</t>
  </si>
  <si>
    <t>Table: Primary Roles for Respondents to the CTSA-Provider Survey in Benzie County</t>
  </si>
  <si>
    <t>Licensed Midwife, why aren't we on the list? (1)</t>
  </si>
  <si>
    <t>Figure: Bar Graph of Specialties for Respondents/Organizations to the CTSA-Provider Survey in Benzie County</t>
  </si>
  <si>
    <t>Table: Specialties for Respondents/Organizations to the CTSA-Provider Survey in Benzie County</t>
  </si>
  <si>
    <t>Endocrinology (1), Gastroenterology (2), Neurology (1), Emergency Medicine (2), Sleep medicine (2), Nephrology (1), Palliative medicine/Hospice care (1), Pathology (1), Psychiatric mental health (1), Urgent care (1), Wound care (1), Midwifery/ Well baby and postpartum care to 6 weeks (1)</t>
  </si>
  <si>
    <t>Figure: Bar Graph of the Reported Percentage of Patient Population on Medicaid for Respondents to the CTSA-Provider Survey in Benzie County</t>
  </si>
  <si>
    <t>Table: Reported Percentage of Patient Population on Medicaid for Respondents to the CTSA-Provider Survey in Benzie County</t>
  </si>
  <si>
    <t>Figure: Bar Graph of the Most Important Factors for a Thriving Community According to Respondents to the CTSA-Provider Survey in Benzie County</t>
  </si>
  <si>
    <t>Table: Most Important Factors for a Thriving Community According to Respondents to the CTSA-Provider Survey in Benzie County</t>
  </si>
  <si>
    <t>Table: Bar Graph of the Most Important Issues Impacting the Community According to Respondents to the CTSA-Community Survey in Benzie County</t>
  </si>
  <si>
    <t xml:space="preserve">The Republican party is a primary driver of misinformation, partisanship, and lack of healthcare and educational opportunity (1), Lack of strong values instilled in children and young adults by their parents (1), Lack of geriatric care and support (1) </t>
  </si>
  <si>
    <t>Figure: Bar Graph of Resources and Services that would Benefit the Community According to Respondents to the CTSA-Community Survey in Benzie County</t>
  </si>
  <si>
    <t>Table: Resources and Services that would Benefit the Community According to Respondents to the CTSA-Community Survey in Benzie County</t>
  </si>
  <si>
    <t>CMH level psychiatric (1), Geriatric support and services (1)</t>
  </si>
  <si>
    <t>Figure: Bar Graph of Interest in Further Activities to Support Community Health for Respondents to the CTSA-Community Survey in Benzie County</t>
  </si>
  <si>
    <t>Table: Interest in Further Activities to Support Community Health for Respondents to the CTSA-Community Survey in Benzie County</t>
  </si>
  <si>
    <r>
      <t xml:space="preserve">The </t>
    </r>
    <r>
      <rPr>
        <b/>
        <sz val="12"/>
        <color rgb="FF9966FF"/>
        <rFont val="Calibri"/>
        <family val="2"/>
        <scheme val="minor"/>
      </rPr>
      <t>Forces of Change Assessment (FOCA)</t>
    </r>
    <r>
      <rPr>
        <sz val="12"/>
        <color rgb="FF000000"/>
        <rFont val="Calibri"/>
        <family val="2"/>
        <scheme val="minor"/>
      </rPr>
      <t xml:space="preserve"> was designed to identify emerging threats and opportunities that impact the health and wellbeing of community members.                                                                           What trends or events in the community may influence the health  of residents but remain outside of their control?</t>
    </r>
  </si>
  <si>
    <r>
      <t xml:space="preserve">Data from the FOCA was not included in this workbook, as the county level data could not be seperated from the larger data set. Instead, please find the results of the FOCA on the MIThrive website: </t>
    </r>
    <r>
      <rPr>
        <b/>
        <sz val="11"/>
        <color theme="1"/>
        <rFont val="Calibri"/>
        <family val="2"/>
        <scheme val="minor"/>
      </rPr>
      <t>https://northernmichiganchir.org/mithrive/</t>
    </r>
  </si>
  <si>
    <r>
      <t xml:space="preserve">County level data for this assessment was collected through facilitated converstaions at community collaboratives. Qualitative data is separated into columns by topic area. The associated sheet in this workbook is titled </t>
    </r>
    <r>
      <rPr>
        <b/>
        <sz val="11"/>
        <color theme="1"/>
        <rFont val="Calibri"/>
        <family val="2"/>
        <scheme val="minor"/>
      </rPr>
      <t>CSA</t>
    </r>
    <r>
      <rPr>
        <sz val="11"/>
        <color theme="1"/>
        <rFont val="Calibri"/>
        <family val="2"/>
        <scheme val="minor"/>
      </rPr>
      <t xml:space="preserve">. Further information can be found on the MIThrive website: </t>
    </r>
    <r>
      <rPr>
        <b/>
        <sz val="11"/>
        <color theme="1"/>
        <rFont val="Calibri"/>
        <family val="2"/>
        <scheme val="minor"/>
      </rPr>
      <t>https://northernmichiganchir.org/mithrive/</t>
    </r>
  </si>
  <si>
    <r>
      <rPr>
        <b/>
        <sz val="12"/>
        <color rgb="FF002060"/>
        <rFont val="Calibri"/>
        <family val="2"/>
      </rPr>
      <t>Pulse Survey Series</t>
    </r>
    <r>
      <rPr>
        <b/>
        <sz val="12"/>
        <color rgb="FF000000"/>
        <rFont val="Calibri"/>
        <family val="2"/>
      </rPr>
      <t>: </t>
    </r>
    <r>
      <rPr>
        <sz val="12"/>
        <color rgb="FF000000"/>
        <rFont val="Calibri"/>
        <family val="2"/>
      </rPr>
      <t>Four, three question mini client interviews conducted by community partners with clients and patients. Topics included education, aging, disability, and economic security.</t>
    </r>
    <r>
      <rPr>
        <sz val="12"/>
        <rFont val="Calibri"/>
        <family val="2"/>
      </rPr>
      <t>​</t>
    </r>
    <r>
      <rPr>
        <b/>
        <sz val="12"/>
        <color rgb="FF000000"/>
        <rFont val="Calibri"/>
        <family val="2"/>
      </rPr>
      <t xml:space="preserve"> </t>
    </r>
    <r>
      <rPr>
        <sz val="12"/>
        <color rgb="FF000000"/>
        <rFont val="Calibri"/>
        <family val="2"/>
      </rPr>
      <t xml:space="preserve">Associated sheets in this workbook include: </t>
    </r>
    <r>
      <rPr>
        <b/>
        <sz val="12"/>
        <color rgb="FF000000"/>
        <rFont val="Calibri"/>
        <family val="2"/>
      </rPr>
      <t>CTSA-Aging Survey</t>
    </r>
    <r>
      <rPr>
        <sz val="12"/>
        <color rgb="FF000000"/>
        <rFont val="Calibri"/>
        <family val="2"/>
      </rPr>
      <t xml:space="preserve">, </t>
    </r>
    <r>
      <rPr>
        <b/>
        <sz val="12"/>
        <color rgb="FF000000"/>
        <rFont val="Calibri"/>
        <family val="2"/>
      </rPr>
      <t>CTSA-Children Survey</t>
    </r>
    <r>
      <rPr>
        <sz val="12"/>
        <color rgb="FF000000"/>
        <rFont val="Calibri"/>
        <family val="2"/>
      </rPr>
      <t xml:space="preserve">, </t>
    </r>
    <r>
      <rPr>
        <b/>
        <sz val="12"/>
        <color rgb="FF000000"/>
        <rFont val="Calibri"/>
        <family val="2"/>
      </rPr>
      <t>CTSA-Disability Survey</t>
    </r>
    <r>
      <rPr>
        <sz val="12"/>
        <color rgb="FF000000"/>
        <rFont val="Calibri"/>
        <family val="2"/>
      </rPr>
      <t xml:space="preserve">, and </t>
    </r>
    <r>
      <rPr>
        <b/>
        <sz val="12"/>
        <color rgb="FF000000"/>
        <rFont val="Calibri"/>
        <family val="2"/>
      </rPr>
      <t>CTSA-Ecomonic Survey</t>
    </r>
    <r>
      <rPr>
        <sz val="12"/>
        <color rgb="FF000000"/>
        <rFont val="Calibri"/>
        <family val="2"/>
      </rPr>
      <t xml:space="preserve">. </t>
    </r>
  </si>
  <si>
    <r>
      <rPr>
        <b/>
        <sz val="12"/>
        <color rgb="FF0070C0"/>
        <rFont val="Calibri"/>
        <family val="2"/>
        <scheme val="minor"/>
      </rPr>
      <t>Community Survey</t>
    </r>
    <r>
      <rPr>
        <b/>
        <sz val="12"/>
        <color rgb="FF000000"/>
        <rFont val="Calibri"/>
        <family val="2"/>
        <scheme val="minor"/>
      </rPr>
      <t>: </t>
    </r>
    <r>
      <rPr>
        <sz val="12"/>
        <color rgb="FF000000"/>
        <rFont val="Calibri"/>
        <family val="2"/>
        <scheme val="minor"/>
      </rPr>
      <t xml:space="preserve">This survey was conducted through an online format and targeted individuals providing direct care and services.  The associated sheet in this workbook is titled </t>
    </r>
    <r>
      <rPr>
        <b/>
        <sz val="12"/>
        <color rgb="FF000000"/>
        <rFont val="Calibri"/>
        <family val="2"/>
        <scheme val="minor"/>
      </rPr>
      <t xml:space="preserve">CTSA-Community Demographics </t>
    </r>
    <r>
      <rPr>
        <sz val="12"/>
        <color rgb="FF000000"/>
        <rFont val="Calibri"/>
        <family val="2"/>
        <scheme val="minor"/>
      </rPr>
      <t>and</t>
    </r>
    <r>
      <rPr>
        <b/>
        <sz val="12"/>
        <color rgb="FF000000"/>
        <rFont val="Calibri"/>
        <family val="2"/>
        <scheme val="minor"/>
      </rPr>
      <t xml:space="preserve"> CSTA - Community Data</t>
    </r>
    <r>
      <rPr>
        <sz val="12"/>
        <color rgb="FF000000"/>
        <rFont val="Calibri"/>
        <family val="2"/>
        <scheme val="minor"/>
      </rPr>
      <t>.</t>
    </r>
  </si>
  <si>
    <r>
      <rPr>
        <b/>
        <sz val="12"/>
        <color rgb="FF00B0F0"/>
        <rFont val="Calibri"/>
        <family val="2"/>
        <scheme val="minor"/>
      </rPr>
      <t>Provider Survey</t>
    </r>
    <r>
      <rPr>
        <b/>
        <sz val="12"/>
        <color rgb="FF000000"/>
        <rFont val="Calibri"/>
        <family val="2"/>
        <scheme val="minor"/>
      </rPr>
      <t>: </t>
    </r>
    <r>
      <rPr>
        <sz val="12"/>
        <color rgb="FF000000"/>
        <rFont val="Calibri"/>
        <family val="2"/>
        <scheme val="minor"/>
      </rPr>
      <t xml:space="preserve">This survey was conducted through an online format and targeted individuals providing direct care and services.  The associated sheet in this workbook is titled </t>
    </r>
    <r>
      <rPr>
        <b/>
        <sz val="12"/>
        <color rgb="FF000000"/>
        <rFont val="Calibri"/>
        <family val="2"/>
        <scheme val="minor"/>
      </rPr>
      <t>CTSA-Provider Survey</t>
    </r>
    <r>
      <rPr>
        <sz val="12"/>
        <color rgb="FF000000"/>
        <rFont val="Calibri"/>
        <family val="2"/>
        <scheme val="minor"/>
      </rPr>
      <t>.</t>
    </r>
  </si>
  <si>
    <t>Community Alliances*</t>
  </si>
  <si>
    <r>
      <rPr>
        <sz val="20"/>
        <rFont val="Calibri"/>
        <family val="2"/>
      </rPr>
      <t xml:space="preserve">• </t>
    </r>
    <r>
      <rPr>
        <sz val="20"/>
        <rFont val="Calibri"/>
        <family val="2"/>
        <scheme val="minor"/>
      </rPr>
      <t xml:space="preserve">Grow Benzie </t>
    </r>
  </si>
  <si>
    <r>
      <rPr>
        <sz val="20"/>
        <rFont val="Calibri"/>
        <family val="2"/>
      </rPr>
      <t>•</t>
    </r>
    <r>
      <rPr>
        <sz val="14"/>
        <rFont val="Calibri"/>
        <family val="2"/>
      </rPr>
      <t xml:space="preserve"> </t>
    </r>
    <r>
      <rPr>
        <sz val="20"/>
        <rFont val="Calibri"/>
        <family val="2"/>
        <scheme val="minor"/>
      </rPr>
      <t xml:space="preserve">Benzie Senior Resources 
</t>
    </r>
    <r>
      <rPr>
        <sz val="20"/>
        <rFont val="Calibri"/>
        <family val="2"/>
      </rPr>
      <t>•</t>
    </r>
    <r>
      <rPr>
        <sz val="14"/>
        <rFont val="Calibri"/>
        <family val="2"/>
      </rPr>
      <t xml:space="preserve"> </t>
    </r>
    <r>
      <rPr>
        <sz val="20"/>
        <rFont val="Calibri"/>
        <family val="2"/>
        <scheme val="minor"/>
      </rPr>
      <t xml:space="preserve">The Gathering Place 
</t>
    </r>
    <r>
      <rPr>
        <sz val="20"/>
        <rFont val="Calibri"/>
        <family val="2"/>
      </rPr>
      <t xml:space="preserve">• </t>
    </r>
    <r>
      <rPr>
        <sz val="20"/>
        <rFont val="Calibri"/>
        <family val="2"/>
        <scheme val="minor"/>
      </rPr>
      <t xml:space="preserve">Area Agency on Aging of Northwest Michigan  </t>
    </r>
  </si>
  <si>
    <r>
      <rPr>
        <sz val="20"/>
        <rFont val="Calibri"/>
        <family val="2"/>
      </rPr>
      <t xml:space="preserve">• </t>
    </r>
    <r>
      <rPr>
        <sz val="20"/>
        <rFont val="Calibri"/>
        <family val="2"/>
        <scheme val="minor"/>
      </rPr>
      <t xml:space="preserve">Joy 2 Ride Benzie County 
</t>
    </r>
    <r>
      <rPr>
        <sz val="20"/>
        <rFont val="Calibri"/>
        <family val="2"/>
      </rPr>
      <t xml:space="preserve">• </t>
    </r>
    <r>
      <rPr>
        <sz val="20"/>
        <rFont val="Calibri"/>
        <family val="2"/>
        <scheme val="minor"/>
      </rPr>
      <t xml:space="preserve">The Crystal Lake &amp; Watershed Association  </t>
    </r>
  </si>
  <si>
    <t>• None Identified</t>
  </si>
  <si>
    <t xml:space="preserve">• Northwestern Michigan College </t>
  </si>
  <si>
    <r>
      <rPr>
        <sz val="20"/>
        <color theme="1"/>
        <rFont val="Calibri"/>
        <family val="2"/>
      </rPr>
      <t>• SEEDS  
•</t>
    </r>
    <r>
      <rPr>
        <sz val="20"/>
        <color theme="1"/>
        <rFont val="Calibri"/>
        <family val="2"/>
        <scheme val="minor"/>
      </rPr>
      <t xml:space="preserve"> </t>
    </r>
    <r>
      <rPr>
        <sz val="20"/>
        <color theme="1"/>
        <rFont val="Calibri"/>
        <family val="2"/>
      </rPr>
      <t xml:space="preserve">Lake Ann Elementary Before/After Care </t>
    </r>
  </si>
  <si>
    <r>
      <rPr>
        <sz val="20"/>
        <color theme="1"/>
        <rFont val="Calibri"/>
        <family val="2"/>
      </rPr>
      <t xml:space="preserve">• </t>
    </r>
    <r>
      <rPr>
        <sz val="20"/>
        <color theme="1"/>
        <rFont val="Calibri"/>
        <family val="2"/>
        <scheme val="minor"/>
      </rPr>
      <t xml:space="preserve">Skilled Trades Apprenticeship Readiness Training (S.T.A.R.T) 
</t>
    </r>
    <r>
      <rPr>
        <sz val="20"/>
        <color theme="1"/>
        <rFont val="Calibri"/>
        <family val="2"/>
      </rPr>
      <t xml:space="preserve">• </t>
    </r>
    <r>
      <rPr>
        <sz val="20"/>
        <color theme="1"/>
        <rFont val="Calibri"/>
        <family val="2"/>
        <scheme val="minor"/>
      </rPr>
      <t xml:space="preserve">Northwest Education Services Career Tech </t>
    </r>
  </si>
  <si>
    <t xml:space="preserve">• Paul Oliver Memorial Hospital  </t>
  </si>
  <si>
    <r>
      <rPr>
        <sz val="20"/>
        <color theme="1"/>
        <rFont val="Calibri"/>
        <family val="2"/>
      </rPr>
      <t>•</t>
    </r>
    <r>
      <rPr>
        <sz val="14"/>
        <color theme="1"/>
        <rFont val="Calibri"/>
        <family val="2"/>
      </rPr>
      <t xml:space="preserve"> </t>
    </r>
    <r>
      <rPr>
        <sz val="20"/>
        <color theme="1"/>
        <rFont val="Calibri"/>
        <family val="2"/>
        <scheme val="minor"/>
      </rPr>
      <t xml:space="preserve">Frankfort Family Care 
</t>
    </r>
    <r>
      <rPr>
        <sz val="20"/>
        <color theme="1"/>
        <rFont val="Calibri"/>
        <family val="2"/>
      </rPr>
      <t>•</t>
    </r>
    <r>
      <rPr>
        <sz val="14"/>
        <color theme="1"/>
        <rFont val="Calibri"/>
        <family val="2"/>
      </rPr>
      <t xml:space="preserve"> </t>
    </r>
    <r>
      <rPr>
        <sz val="20"/>
        <color theme="1"/>
        <rFont val="Calibri"/>
        <family val="2"/>
        <scheme val="minor"/>
      </rPr>
      <t xml:space="preserve">Crystal Lake Clinic 
</t>
    </r>
    <r>
      <rPr>
        <sz val="20"/>
        <color theme="1"/>
        <rFont val="Calibri"/>
        <family val="2"/>
      </rPr>
      <t>•</t>
    </r>
    <r>
      <rPr>
        <sz val="14"/>
        <color theme="1"/>
        <rFont val="Calibri"/>
        <family val="2"/>
      </rPr>
      <t xml:space="preserve"> </t>
    </r>
    <r>
      <rPr>
        <sz val="20"/>
        <color theme="1"/>
        <rFont val="Calibri"/>
        <family val="2"/>
        <scheme val="minor"/>
      </rPr>
      <t xml:space="preserve">Frankfort Medical Group 
</t>
    </r>
    <r>
      <rPr>
        <sz val="20"/>
        <color theme="1"/>
        <rFont val="Calibri"/>
        <family val="2"/>
      </rPr>
      <t>•</t>
    </r>
    <r>
      <rPr>
        <sz val="14"/>
        <color theme="1"/>
        <rFont val="Calibri"/>
        <family val="2"/>
      </rPr>
      <t xml:space="preserve"> </t>
    </r>
    <r>
      <rPr>
        <sz val="20"/>
        <color theme="1"/>
        <rFont val="Calibri"/>
        <family val="2"/>
        <scheme val="minor"/>
      </rPr>
      <t xml:space="preserve">Northwest Michigan Health Services </t>
    </r>
  </si>
  <si>
    <t xml:space="preserve">• Benzie-Leelanau Health Department </t>
  </si>
  <si>
    <r>
      <rPr>
        <sz val="20"/>
        <color theme="1"/>
        <rFont val="Calibri"/>
        <family val="2"/>
      </rPr>
      <t>•</t>
    </r>
    <r>
      <rPr>
        <sz val="14"/>
        <color theme="1"/>
        <rFont val="Calibri"/>
        <family val="2"/>
      </rPr>
      <t xml:space="preserve"> </t>
    </r>
    <r>
      <rPr>
        <sz val="20"/>
        <color theme="1"/>
        <rFont val="Calibri"/>
        <family val="2"/>
        <scheme val="minor"/>
      </rPr>
      <t xml:space="preserve">Benzie Shores District Library  
</t>
    </r>
    <r>
      <rPr>
        <sz val="20"/>
        <color theme="1"/>
        <rFont val="Calibri"/>
        <family val="2"/>
      </rPr>
      <t>•</t>
    </r>
    <r>
      <rPr>
        <sz val="14"/>
        <color theme="1"/>
        <rFont val="Calibri"/>
        <family val="2"/>
      </rPr>
      <t xml:space="preserve"> </t>
    </r>
    <r>
      <rPr>
        <sz val="20"/>
        <color theme="1"/>
        <rFont val="Calibri"/>
        <family val="2"/>
        <scheme val="minor"/>
      </rPr>
      <t xml:space="preserve">Benzonia Public Library 
</t>
    </r>
    <r>
      <rPr>
        <sz val="20"/>
        <color theme="1"/>
        <rFont val="Calibri"/>
        <family val="2"/>
      </rPr>
      <t>•</t>
    </r>
    <r>
      <rPr>
        <sz val="14"/>
        <color theme="1"/>
        <rFont val="Calibri"/>
        <family val="2"/>
      </rPr>
      <t xml:space="preserve"> </t>
    </r>
    <r>
      <rPr>
        <sz val="20"/>
        <color theme="1"/>
        <rFont val="Calibri"/>
        <family val="2"/>
        <scheme val="minor"/>
      </rPr>
      <t xml:space="preserve">Betsie Valley District Library  
</t>
    </r>
    <r>
      <rPr>
        <sz val="20"/>
        <color theme="1"/>
        <rFont val="Calibri"/>
        <family val="2"/>
      </rPr>
      <t>•</t>
    </r>
    <r>
      <rPr>
        <sz val="14"/>
        <color theme="1"/>
        <rFont val="Calibri"/>
        <family val="2"/>
      </rPr>
      <t xml:space="preserve"> </t>
    </r>
    <r>
      <rPr>
        <sz val="20"/>
        <color theme="1"/>
        <rFont val="Calibri"/>
        <family val="2"/>
        <scheme val="minor"/>
      </rPr>
      <t xml:space="preserve">Darcy Library of Beulah 
</t>
    </r>
    <r>
      <rPr>
        <sz val="20"/>
        <color theme="1"/>
        <rFont val="Calibri"/>
        <family val="2"/>
      </rPr>
      <t>•</t>
    </r>
    <r>
      <rPr>
        <sz val="14"/>
        <color theme="1"/>
        <rFont val="Calibri"/>
        <family val="2"/>
      </rPr>
      <t xml:space="preserve"> </t>
    </r>
    <r>
      <rPr>
        <sz val="20"/>
        <color theme="1"/>
        <rFont val="Calibri"/>
        <family val="2"/>
        <scheme val="minor"/>
      </rPr>
      <t xml:space="preserve">Almira Township Library  </t>
    </r>
  </si>
  <si>
    <r>
      <rPr>
        <sz val="20"/>
        <color theme="1"/>
        <rFont val="Calibri"/>
        <family val="2"/>
      </rPr>
      <t>•</t>
    </r>
    <r>
      <rPr>
        <sz val="14"/>
        <color theme="1"/>
        <rFont val="Calibri"/>
        <family val="2"/>
      </rPr>
      <t xml:space="preserve"> </t>
    </r>
    <r>
      <rPr>
        <sz val="20"/>
        <color theme="1"/>
        <rFont val="Calibri"/>
        <family val="2"/>
        <scheme val="minor"/>
      </rPr>
      <t xml:space="preserve">Benzie County Sheriff’s Department 
</t>
    </r>
    <r>
      <rPr>
        <sz val="20"/>
        <color theme="1"/>
        <rFont val="Calibri"/>
        <family val="2"/>
      </rPr>
      <t>•</t>
    </r>
    <r>
      <rPr>
        <sz val="14"/>
        <color theme="1"/>
        <rFont val="Calibri"/>
        <family val="2"/>
      </rPr>
      <t xml:space="preserve"> </t>
    </r>
    <r>
      <rPr>
        <sz val="20"/>
        <color theme="1"/>
        <rFont val="Calibri"/>
        <family val="2"/>
        <scheme val="minor"/>
      </rPr>
      <t xml:space="preserve">Frankfort Police Department </t>
    </r>
  </si>
  <si>
    <r>
      <rPr>
        <sz val="20"/>
        <color theme="1"/>
        <rFont val="Calibri"/>
        <family val="2"/>
      </rPr>
      <t>•</t>
    </r>
    <r>
      <rPr>
        <sz val="14"/>
        <color theme="1"/>
        <rFont val="Calibri"/>
        <family val="2"/>
      </rPr>
      <t xml:space="preserve"> </t>
    </r>
    <r>
      <rPr>
        <sz val="20"/>
        <color theme="1"/>
        <rFont val="Calibri"/>
        <family val="2"/>
        <scheme val="minor"/>
      </rPr>
      <t xml:space="preserve">Benzonia Township Fire Department 
</t>
    </r>
    <r>
      <rPr>
        <sz val="20"/>
        <color theme="1"/>
        <rFont val="Calibri"/>
        <family val="2"/>
      </rPr>
      <t>•</t>
    </r>
    <r>
      <rPr>
        <sz val="14"/>
        <color theme="1"/>
        <rFont val="Calibri"/>
        <family val="2"/>
      </rPr>
      <t xml:space="preserve"> </t>
    </r>
    <r>
      <rPr>
        <sz val="20"/>
        <color theme="1"/>
        <rFont val="Calibri"/>
        <family val="2"/>
        <scheme val="minor"/>
      </rPr>
      <t xml:space="preserve">Thompsonville Fire &amp; Rescue 
</t>
    </r>
    <r>
      <rPr>
        <sz val="20"/>
        <color theme="1"/>
        <rFont val="Calibri"/>
        <family val="2"/>
      </rPr>
      <t>•</t>
    </r>
    <r>
      <rPr>
        <sz val="14"/>
        <color theme="1"/>
        <rFont val="Calibri"/>
        <family val="2"/>
      </rPr>
      <t xml:space="preserve"> </t>
    </r>
    <r>
      <rPr>
        <sz val="20"/>
        <color theme="1"/>
        <rFont val="Calibri"/>
        <family val="2"/>
        <scheme val="minor"/>
      </rPr>
      <t xml:space="preserve">Frankfort Fire Department 
</t>
    </r>
    <r>
      <rPr>
        <sz val="20"/>
        <color theme="1"/>
        <rFont val="Calibri"/>
        <family val="2"/>
      </rPr>
      <t>•</t>
    </r>
    <r>
      <rPr>
        <sz val="14"/>
        <color theme="1"/>
        <rFont val="Calibri"/>
        <family val="2"/>
      </rPr>
      <t xml:space="preserve"> </t>
    </r>
    <r>
      <rPr>
        <sz val="20"/>
        <color theme="1"/>
        <rFont val="Calibri"/>
        <family val="2"/>
        <scheme val="minor"/>
      </rPr>
      <t xml:space="preserve">Almira Township Fire &amp; EMS Department 
</t>
    </r>
    <r>
      <rPr>
        <sz val="20"/>
        <color theme="1"/>
        <rFont val="Calibri"/>
        <family val="2"/>
      </rPr>
      <t>•</t>
    </r>
    <r>
      <rPr>
        <sz val="14"/>
        <color theme="1"/>
        <rFont val="Calibri"/>
        <family val="2"/>
      </rPr>
      <t xml:space="preserve"> </t>
    </r>
    <r>
      <rPr>
        <sz val="20"/>
        <color theme="1"/>
        <rFont val="Calibri"/>
        <family val="2"/>
        <scheme val="minor"/>
      </rPr>
      <t xml:space="preserve">Inland Township Fire Department 
</t>
    </r>
    <r>
      <rPr>
        <sz val="20"/>
        <color theme="1"/>
        <rFont val="Calibri"/>
        <family val="2"/>
      </rPr>
      <t>•</t>
    </r>
    <r>
      <rPr>
        <sz val="14"/>
        <color theme="1"/>
        <rFont val="Calibri"/>
        <family val="2"/>
      </rPr>
      <t xml:space="preserve"> </t>
    </r>
    <r>
      <rPr>
        <sz val="20"/>
        <color theme="1"/>
        <rFont val="Calibri"/>
        <family val="2"/>
        <scheme val="minor"/>
      </rPr>
      <t xml:space="preserve">Homestead Township Fire Department </t>
    </r>
  </si>
  <si>
    <r>
      <rPr>
        <sz val="20"/>
        <color theme="1"/>
        <rFont val="Calibri"/>
        <family val="2"/>
      </rPr>
      <t>•</t>
    </r>
    <r>
      <rPr>
        <sz val="14"/>
        <color theme="1"/>
        <rFont val="Calibri"/>
        <family val="2"/>
      </rPr>
      <t xml:space="preserve"> </t>
    </r>
    <r>
      <rPr>
        <sz val="20"/>
        <color theme="1"/>
        <rFont val="Calibri"/>
        <family val="2"/>
        <scheme val="minor"/>
      </rPr>
      <t xml:space="preserve">Benzie County EMS 
</t>
    </r>
    <r>
      <rPr>
        <sz val="20"/>
        <color theme="1"/>
        <rFont val="Calibri"/>
        <family val="2"/>
      </rPr>
      <t>•</t>
    </r>
    <r>
      <rPr>
        <sz val="14"/>
        <color theme="1"/>
        <rFont val="Calibri"/>
        <family val="2"/>
      </rPr>
      <t xml:space="preserve"> </t>
    </r>
    <r>
      <rPr>
        <sz val="20"/>
        <color theme="1"/>
        <rFont val="Calibri"/>
        <family val="2"/>
        <scheme val="minor"/>
      </rPr>
      <t xml:space="preserve">Thompsonville Fire and Rescue 
</t>
    </r>
    <r>
      <rPr>
        <sz val="20"/>
        <color theme="1"/>
        <rFont val="Calibri"/>
        <family val="2"/>
      </rPr>
      <t>•</t>
    </r>
    <r>
      <rPr>
        <sz val="14"/>
        <color theme="1"/>
        <rFont val="Calibri"/>
        <family val="2"/>
      </rPr>
      <t xml:space="preserve"> </t>
    </r>
    <r>
      <rPr>
        <sz val="20"/>
        <color theme="1"/>
        <rFont val="Calibri"/>
        <family val="2"/>
        <scheme val="minor"/>
      </rPr>
      <t xml:space="preserve">Almira Township Fire &amp; EMS Department </t>
    </r>
  </si>
  <si>
    <r>
      <rPr>
        <sz val="20"/>
        <color theme="1"/>
        <rFont val="Calibri"/>
        <family val="2"/>
      </rPr>
      <t>•</t>
    </r>
    <r>
      <rPr>
        <sz val="14"/>
        <color theme="1"/>
        <rFont val="Calibri"/>
        <family val="2"/>
      </rPr>
      <t xml:space="preserve"> </t>
    </r>
    <r>
      <rPr>
        <sz val="20"/>
        <color theme="1"/>
        <rFont val="Calibri"/>
        <family val="2"/>
        <scheme val="minor"/>
      </rPr>
      <t xml:space="preserve">Habitat for Humanity  
</t>
    </r>
    <r>
      <rPr>
        <sz val="20"/>
        <color theme="1"/>
        <rFont val="Calibri"/>
        <family val="2"/>
      </rPr>
      <t>•</t>
    </r>
    <r>
      <rPr>
        <sz val="14"/>
        <color theme="1"/>
        <rFont val="Calibri"/>
        <family val="2"/>
      </rPr>
      <t xml:space="preserve"> </t>
    </r>
    <r>
      <rPr>
        <sz val="20"/>
        <color theme="1"/>
        <rFont val="Calibri"/>
        <family val="2"/>
        <scheme val="minor"/>
      </rPr>
      <t xml:space="preserve">Housing North  
</t>
    </r>
    <r>
      <rPr>
        <sz val="20"/>
        <color theme="1"/>
        <rFont val="Calibri"/>
        <family val="2"/>
      </rPr>
      <t>•</t>
    </r>
    <r>
      <rPr>
        <sz val="14"/>
        <color theme="1"/>
        <rFont val="Calibri"/>
        <family val="2"/>
      </rPr>
      <t xml:space="preserve"> </t>
    </r>
    <r>
      <rPr>
        <sz val="20"/>
        <color theme="1"/>
        <rFont val="Calibri"/>
        <family val="2"/>
        <scheme val="minor"/>
      </rPr>
      <t xml:space="preserve">Frankfort Housing Commission </t>
    </r>
  </si>
  <si>
    <r>
      <rPr>
        <sz val="20"/>
        <color theme="1"/>
        <rFont val="Calibri"/>
        <family val="2"/>
      </rPr>
      <t>•</t>
    </r>
    <r>
      <rPr>
        <sz val="14"/>
        <color theme="1"/>
        <rFont val="Calibri"/>
        <family val="2"/>
      </rPr>
      <t xml:space="preserve"> </t>
    </r>
    <r>
      <rPr>
        <sz val="20"/>
        <color theme="1"/>
        <rFont val="Calibri"/>
        <family val="2"/>
        <scheme val="minor"/>
      </rPr>
      <t xml:space="preserve">Women’s Resource Center </t>
    </r>
  </si>
  <si>
    <r>
      <rPr>
        <sz val="20"/>
        <color theme="1"/>
        <rFont val="Calibri"/>
        <family val="2"/>
      </rPr>
      <t>•</t>
    </r>
    <r>
      <rPr>
        <sz val="20"/>
        <color theme="1"/>
        <rFont val="Calibri"/>
        <family val="2"/>
        <scheme val="minor"/>
      </rPr>
      <t xml:space="preserve">Grow Benzie  
</t>
    </r>
    <r>
      <rPr>
        <sz val="20"/>
        <color theme="1"/>
        <rFont val="Calibri"/>
        <family val="2"/>
      </rPr>
      <t>•</t>
    </r>
    <r>
      <rPr>
        <sz val="14"/>
        <color theme="1"/>
        <rFont val="Calibri"/>
        <family val="2"/>
      </rPr>
      <t xml:space="preserve"> </t>
    </r>
    <r>
      <rPr>
        <sz val="20"/>
        <color theme="1"/>
        <rFont val="Calibri"/>
        <family val="2"/>
        <scheme val="minor"/>
      </rPr>
      <t xml:space="preserve">Benzie Faith in Action  
</t>
    </r>
    <r>
      <rPr>
        <sz val="20"/>
        <color theme="1"/>
        <rFont val="Calibri"/>
        <family val="2"/>
      </rPr>
      <t>•</t>
    </r>
    <r>
      <rPr>
        <sz val="14"/>
        <color theme="1"/>
        <rFont val="Calibri"/>
        <family val="2"/>
      </rPr>
      <t xml:space="preserve"> </t>
    </r>
    <r>
      <rPr>
        <sz val="20"/>
        <color theme="1"/>
        <rFont val="Calibri"/>
        <family val="2"/>
        <scheme val="minor"/>
      </rPr>
      <t xml:space="preserve">Advocates for Benzie County 
</t>
    </r>
    <r>
      <rPr>
        <sz val="20"/>
        <color theme="1"/>
        <rFont val="Calibri"/>
        <family val="2"/>
      </rPr>
      <t>•</t>
    </r>
    <r>
      <rPr>
        <sz val="14"/>
        <color theme="1"/>
        <rFont val="Calibri"/>
        <family val="2"/>
      </rPr>
      <t xml:space="preserve"> </t>
    </r>
    <r>
      <rPr>
        <sz val="20"/>
        <color theme="1"/>
        <rFont val="Calibri"/>
        <family val="2"/>
        <scheme val="minor"/>
      </rPr>
      <t xml:space="preserve">100 Women Who Care – Benzie County </t>
    </r>
  </si>
  <si>
    <r>
      <rPr>
        <sz val="20"/>
        <color theme="1"/>
        <rFont val="Calibri"/>
        <family val="2"/>
      </rPr>
      <t>•</t>
    </r>
    <r>
      <rPr>
        <sz val="14"/>
        <color theme="1"/>
        <rFont val="Calibri"/>
        <family val="2"/>
      </rPr>
      <t xml:space="preserve"> </t>
    </r>
    <r>
      <rPr>
        <sz val="20"/>
        <color theme="1"/>
        <rFont val="Calibri"/>
        <family val="2"/>
        <scheme val="minor"/>
      </rPr>
      <t xml:space="preserve">Blaine Christian Church 
</t>
    </r>
    <r>
      <rPr>
        <sz val="20"/>
        <color theme="1"/>
        <rFont val="Calibri"/>
        <family val="2"/>
      </rPr>
      <t>•</t>
    </r>
    <r>
      <rPr>
        <sz val="14"/>
        <color theme="1"/>
        <rFont val="Calibri"/>
        <family val="2"/>
      </rPr>
      <t xml:space="preserve"> </t>
    </r>
    <r>
      <rPr>
        <sz val="20"/>
        <color theme="1"/>
        <rFont val="Calibri"/>
        <family val="2"/>
        <scheme val="minor"/>
      </rPr>
      <t xml:space="preserve">First Congregational Church of Benzonia  
</t>
    </r>
    <r>
      <rPr>
        <sz val="20"/>
        <color theme="1"/>
        <rFont val="Calibri"/>
        <family val="2"/>
      </rPr>
      <t xml:space="preserve">• </t>
    </r>
    <r>
      <rPr>
        <sz val="20"/>
        <color theme="1"/>
        <rFont val="Calibri"/>
        <family val="2"/>
        <scheme val="minor"/>
      </rPr>
      <t xml:space="preserve">Lake Ann United Methodist Church  </t>
    </r>
  </si>
  <si>
    <t xml:space="preserve">• Fox Lane, Benzonia  </t>
  </si>
  <si>
    <t xml:space="preserve">• Grow Benzie </t>
  </si>
  <si>
    <r>
      <rPr>
        <sz val="20"/>
        <color theme="1"/>
        <rFont val="Calibri"/>
        <family val="2"/>
      </rPr>
      <t>•</t>
    </r>
    <r>
      <rPr>
        <sz val="14"/>
        <color theme="1"/>
        <rFont val="Calibri"/>
        <family val="2"/>
      </rPr>
      <t xml:space="preserve"> </t>
    </r>
    <r>
      <rPr>
        <sz val="20"/>
        <color theme="1"/>
        <rFont val="Calibri"/>
        <family val="2"/>
        <scheme val="minor"/>
      </rPr>
      <t xml:space="preserve">Frankfort Farmers Market  
</t>
    </r>
    <r>
      <rPr>
        <sz val="20"/>
        <color theme="1"/>
        <rFont val="Calibri"/>
        <family val="2"/>
      </rPr>
      <t>•</t>
    </r>
    <r>
      <rPr>
        <sz val="14"/>
        <color theme="1"/>
        <rFont val="Calibri"/>
        <family val="2"/>
      </rPr>
      <t xml:space="preserve"> </t>
    </r>
    <r>
      <rPr>
        <sz val="20"/>
        <color theme="1"/>
        <rFont val="Calibri"/>
        <family val="2"/>
        <scheme val="minor"/>
      </rPr>
      <t xml:space="preserve">Elberta Farmer’s Market  
</t>
    </r>
    <r>
      <rPr>
        <sz val="20"/>
        <color theme="1"/>
        <rFont val="Calibri"/>
        <family val="2"/>
      </rPr>
      <t>•</t>
    </r>
    <r>
      <rPr>
        <sz val="14"/>
        <color theme="1"/>
        <rFont val="Calibri"/>
        <family val="2"/>
      </rPr>
      <t xml:space="preserve"> </t>
    </r>
    <r>
      <rPr>
        <sz val="20"/>
        <color theme="1"/>
        <rFont val="Calibri"/>
        <family val="2"/>
        <scheme val="minor"/>
      </rPr>
      <t xml:space="preserve">Grow Benzie  </t>
    </r>
  </si>
  <si>
    <r>
      <rPr>
        <sz val="20"/>
        <color theme="1"/>
        <rFont val="Calibri"/>
        <family val="2"/>
      </rPr>
      <t>•</t>
    </r>
    <r>
      <rPr>
        <sz val="14"/>
        <color theme="1"/>
        <rFont val="Calibri"/>
        <family val="2"/>
      </rPr>
      <t xml:space="preserve"> </t>
    </r>
    <r>
      <rPr>
        <sz val="20"/>
        <color theme="1"/>
        <rFont val="Calibri"/>
        <family val="2"/>
        <scheme val="minor"/>
      </rPr>
      <t xml:space="preserve">Oliver Art Center 
</t>
    </r>
    <r>
      <rPr>
        <sz val="20"/>
        <color theme="1"/>
        <rFont val="Calibri"/>
        <family val="2"/>
      </rPr>
      <t>•</t>
    </r>
    <r>
      <rPr>
        <sz val="14"/>
        <color theme="1"/>
        <rFont val="Calibri"/>
        <family val="2"/>
      </rPr>
      <t xml:space="preserve"> </t>
    </r>
    <r>
      <rPr>
        <sz val="20"/>
        <color theme="1"/>
        <rFont val="Calibri"/>
        <family val="2"/>
        <scheme val="minor"/>
      </rPr>
      <t xml:space="preserve">Benzie Area Symphony Orchestra 
</t>
    </r>
    <r>
      <rPr>
        <sz val="20"/>
        <color theme="1"/>
        <rFont val="Calibri"/>
        <family val="2"/>
      </rPr>
      <t xml:space="preserve">• </t>
    </r>
    <r>
      <rPr>
        <sz val="20"/>
        <color theme="1"/>
        <rFont val="Calibri"/>
        <family val="2"/>
        <scheme val="minor"/>
      </rPr>
      <t xml:space="preserve">Benzie Area Historical Society and Museum </t>
    </r>
    <r>
      <rPr>
        <sz val="11"/>
        <color theme="1"/>
        <rFont val="Calibri"/>
        <family val="2"/>
        <scheme val="minor"/>
      </rPr>
      <t xml:space="preserve"> </t>
    </r>
  </si>
  <si>
    <r>
      <rPr>
        <sz val="20"/>
        <color theme="1"/>
        <rFont val="Calibri"/>
        <family val="2"/>
      </rPr>
      <t>•</t>
    </r>
    <r>
      <rPr>
        <sz val="14"/>
        <color theme="1"/>
        <rFont val="Calibri"/>
        <family val="2"/>
      </rPr>
      <t xml:space="preserve"> </t>
    </r>
    <r>
      <rPr>
        <sz val="20"/>
        <color theme="1"/>
        <rFont val="Calibri"/>
        <family val="2"/>
        <scheme val="minor"/>
      </rPr>
      <t xml:space="preserve">Benzie Sportsman’s Club 
</t>
    </r>
    <r>
      <rPr>
        <sz val="20"/>
        <color theme="1"/>
        <rFont val="Calibri"/>
        <family val="2"/>
      </rPr>
      <t>•</t>
    </r>
    <r>
      <rPr>
        <sz val="14"/>
        <color theme="1"/>
        <rFont val="Calibri"/>
        <family val="2"/>
      </rPr>
      <t xml:space="preserve"> </t>
    </r>
    <r>
      <rPr>
        <sz val="20"/>
        <color theme="1"/>
        <rFont val="Calibri"/>
        <family val="2"/>
        <scheme val="minor"/>
      </rPr>
      <t xml:space="preserve">Betsie River Sportsmen’s Club </t>
    </r>
  </si>
  <si>
    <r>
      <rPr>
        <sz val="20"/>
        <color theme="1"/>
        <rFont val="Calibri"/>
        <family val="2"/>
      </rPr>
      <t>•</t>
    </r>
    <r>
      <rPr>
        <sz val="14"/>
        <color theme="1"/>
        <rFont val="Calibri"/>
        <family val="2"/>
      </rPr>
      <t xml:space="preserve"> </t>
    </r>
    <r>
      <rPr>
        <sz val="20"/>
        <color theme="1"/>
        <rFont val="Calibri"/>
        <family val="2"/>
        <scheme val="minor"/>
      </rPr>
      <t xml:space="preserve">United Way of Northwest Michigan </t>
    </r>
  </si>
  <si>
    <r>
      <rPr>
        <sz val="20"/>
        <color theme="1"/>
        <rFont val="Calibri"/>
        <family val="2"/>
      </rPr>
      <t>•</t>
    </r>
    <r>
      <rPr>
        <sz val="14"/>
        <color theme="1"/>
        <rFont val="Calibri"/>
        <family val="2"/>
      </rPr>
      <t xml:space="preserve"> </t>
    </r>
    <r>
      <rPr>
        <sz val="20"/>
        <color theme="1"/>
        <rFont val="Calibri"/>
        <family val="2"/>
        <scheme val="minor"/>
      </rPr>
      <t xml:space="preserve">Munson Healthcare Foundation  
</t>
    </r>
    <r>
      <rPr>
        <sz val="20"/>
        <color theme="1"/>
        <rFont val="Calibri"/>
        <family val="2"/>
      </rPr>
      <t>•</t>
    </r>
    <r>
      <rPr>
        <sz val="14"/>
        <color theme="1"/>
        <rFont val="Calibri"/>
        <family val="2"/>
      </rPr>
      <t xml:space="preserve"> </t>
    </r>
    <r>
      <rPr>
        <sz val="20"/>
        <color theme="1"/>
        <rFont val="Calibri"/>
        <family val="2"/>
        <scheme val="minor"/>
      </rPr>
      <t xml:space="preserve">Grand Traverse Regional Community Foundation  </t>
    </r>
  </si>
  <si>
    <r>
      <rPr>
        <sz val="20"/>
        <color theme="1"/>
        <rFont val="Calibri"/>
        <family val="2"/>
      </rPr>
      <t>•</t>
    </r>
    <r>
      <rPr>
        <sz val="14"/>
        <color theme="1"/>
        <rFont val="Calibri"/>
        <family val="2"/>
      </rPr>
      <t xml:space="preserve"> </t>
    </r>
    <r>
      <rPr>
        <sz val="20"/>
        <color theme="1"/>
        <rFont val="Calibri"/>
        <family val="2"/>
        <scheme val="minor"/>
      </rPr>
      <t xml:space="preserve">Barefoot Music  
</t>
    </r>
    <r>
      <rPr>
        <sz val="20"/>
        <color theme="1"/>
        <rFont val="Calibri"/>
        <family val="2"/>
      </rPr>
      <t>•</t>
    </r>
    <r>
      <rPr>
        <sz val="14"/>
        <color theme="1"/>
        <rFont val="Calibri"/>
        <family val="2"/>
      </rPr>
      <t xml:space="preserve"> </t>
    </r>
    <r>
      <rPr>
        <sz val="20"/>
        <color theme="1"/>
        <rFont val="Calibri"/>
        <family val="2"/>
        <scheme val="minor"/>
      </rPr>
      <t xml:space="preserve">Ellie Harold  
</t>
    </r>
    <r>
      <rPr>
        <sz val="20"/>
        <color theme="1"/>
        <rFont val="Calibri"/>
        <family val="2"/>
      </rPr>
      <t>•</t>
    </r>
    <r>
      <rPr>
        <sz val="14"/>
        <color theme="1"/>
        <rFont val="Calibri"/>
        <family val="2"/>
      </rPr>
      <t xml:space="preserve"> </t>
    </r>
    <r>
      <rPr>
        <sz val="20"/>
        <color theme="1"/>
        <rFont val="Calibri"/>
        <family val="2"/>
        <scheme val="minor"/>
      </rPr>
      <t xml:space="preserve">Corey and Stacey Bechler </t>
    </r>
    <r>
      <rPr>
        <sz val="11"/>
        <color theme="1"/>
        <rFont val="Calibri"/>
        <family val="2"/>
        <scheme val="minor"/>
      </rPr>
      <t xml:space="preserve"> </t>
    </r>
  </si>
  <si>
    <r>
      <rPr>
        <sz val="20"/>
        <color theme="1"/>
        <rFont val="Calibri"/>
        <family val="2"/>
      </rPr>
      <t>•</t>
    </r>
    <r>
      <rPr>
        <sz val="14"/>
        <color theme="1"/>
        <rFont val="Calibri"/>
        <family val="2"/>
      </rPr>
      <t xml:space="preserve"> </t>
    </r>
    <r>
      <rPr>
        <sz val="20"/>
        <color theme="1"/>
        <rFont val="Calibri"/>
        <family val="2"/>
        <scheme val="minor"/>
      </rPr>
      <t xml:space="preserve">Art Jeannot 
</t>
    </r>
    <r>
      <rPr>
        <sz val="20"/>
        <color theme="1"/>
        <rFont val="Calibri"/>
        <family val="2"/>
      </rPr>
      <t>•</t>
    </r>
    <r>
      <rPr>
        <sz val="14"/>
        <color theme="1"/>
        <rFont val="Calibri"/>
        <family val="2"/>
      </rPr>
      <t xml:space="preserve"> </t>
    </r>
    <r>
      <rPr>
        <sz val="20"/>
        <color theme="1"/>
        <rFont val="Calibri"/>
        <family val="2"/>
        <scheme val="minor"/>
      </rPr>
      <t xml:space="preserve">Josh Stoltz 
</t>
    </r>
    <r>
      <rPr>
        <sz val="20"/>
        <color theme="1"/>
        <rFont val="Calibri"/>
        <family val="2"/>
      </rPr>
      <t>•</t>
    </r>
    <r>
      <rPr>
        <sz val="14"/>
        <color theme="1"/>
        <rFont val="Calibri"/>
        <family val="2"/>
      </rPr>
      <t xml:space="preserve"> </t>
    </r>
    <r>
      <rPr>
        <sz val="20"/>
        <color theme="1"/>
        <rFont val="Calibri"/>
        <family val="2"/>
        <scheme val="minor"/>
      </rPr>
      <t>Rick Schmitt</t>
    </r>
    <r>
      <rPr>
        <sz val="11"/>
        <color theme="1"/>
        <rFont val="Calibri"/>
        <family val="2"/>
        <scheme val="minor"/>
      </rPr>
      <t xml:space="preserve"> </t>
    </r>
  </si>
  <si>
    <r>
      <rPr>
        <sz val="20"/>
        <color theme="1"/>
        <rFont val="Calibri"/>
        <family val="2"/>
      </rPr>
      <t>•</t>
    </r>
    <r>
      <rPr>
        <sz val="14"/>
        <color theme="1"/>
        <rFont val="Calibri"/>
        <family val="2"/>
      </rPr>
      <t xml:space="preserve"> </t>
    </r>
    <r>
      <rPr>
        <sz val="20"/>
        <color theme="1"/>
        <rFont val="Calibri"/>
        <family val="2"/>
        <scheme val="minor"/>
      </rPr>
      <t xml:space="preserve">Benzie County Republicans 
</t>
    </r>
    <r>
      <rPr>
        <sz val="20"/>
        <color theme="1"/>
        <rFont val="Calibri"/>
        <family val="2"/>
      </rPr>
      <t>•</t>
    </r>
    <r>
      <rPr>
        <sz val="14"/>
        <color theme="1"/>
        <rFont val="Calibri"/>
        <family val="2"/>
      </rPr>
      <t xml:space="preserve"> </t>
    </r>
    <r>
      <rPr>
        <sz val="20"/>
        <color theme="1"/>
        <rFont val="Calibri"/>
        <family val="2"/>
        <scheme val="minor"/>
      </rPr>
      <t xml:space="preserve">The Democratic Party of Benzie County </t>
    </r>
  </si>
  <si>
    <r>
      <rPr>
        <sz val="20"/>
        <color theme="1"/>
        <rFont val="Calibri"/>
        <family val="2"/>
      </rPr>
      <t>•</t>
    </r>
    <r>
      <rPr>
        <sz val="14"/>
        <color theme="1"/>
        <rFont val="Calibri"/>
        <family val="2"/>
      </rPr>
      <t xml:space="preserve"> </t>
    </r>
    <r>
      <rPr>
        <sz val="20"/>
        <color theme="1"/>
        <rFont val="Calibri"/>
        <family val="2"/>
        <scheme val="minor"/>
      </rPr>
      <t xml:space="preserve">Centra Wellness Network </t>
    </r>
    <r>
      <rPr>
        <sz val="11"/>
        <color theme="1"/>
        <rFont val="Calibri"/>
        <family val="2"/>
        <scheme val="minor"/>
      </rPr>
      <t xml:space="preserve"> </t>
    </r>
  </si>
  <si>
    <t>Seniors' Group/Services</t>
  </si>
  <si>
    <t>Table: Names of Seniors' Group/Services Identified by Respondents to the CTSA-Community Survey in Benzie County</t>
  </si>
  <si>
    <r>
      <t xml:space="preserve">If you would like assistance with analyzing this data, </t>
    </r>
    <r>
      <rPr>
        <b/>
        <sz val="14"/>
        <color theme="1"/>
        <rFont val="Arial Nova Light"/>
        <family val="2"/>
      </rPr>
      <t>our team is here to help</t>
    </r>
    <r>
      <rPr>
        <sz val="14"/>
        <color theme="1"/>
        <rFont val="Arial Nova Light"/>
        <family val="2"/>
      </rPr>
      <t xml:space="preserve">! Please submit an ad-hoc request by writing an email to </t>
    </r>
    <r>
      <rPr>
        <b/>
        <sz val="14"/>
        <color theme="1"/>
        <rFont val="Arial Nova Light"/>
        <family val="2"/>
      </rPr>
      <t>mithrive@northernmichiganchir.org</t>
    </r>
    <r>
      <rPr>
        <sz val="14"/>
        <color theme="1"/>
        <rFont val="Arial Nova Light"/>
        <family val="2"/>
      </rPr>
      <t>. We will attempt to respond within 5 business days, but may need up to 4 weeks to process your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</si>
</sst>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u/>
      <sz val="11"/>
      <color rgb="FF0563C1"/>
      <name val="Calibri"/>
      <family val="2"/>
      <scheme val="minor"/>
    </font>
    <font>
      <u/>
      <sz val="11"/>
      <color rgb="FF000000"/>
      <name val="Calibri"/>
      <family val="2"/>
      <scheme val="minor"/>
    </font>
    <font>
      <u/>
      <sz val="11"/>
      <name val="Calibri"/>
      <family val="2"/>
      <scheme val="minor"/>
    </font>
    <font>
      <sz val="13.5"/>
      <color rgb="FF000000"/>
      <name val="Calibri"/>
      <family val="2"/>
      <scheme val="minor"/>
    </font>
    <font>
      <u/>
      <sz val="11"/>
      <color theme="10"/>
      <name val="Calibri"/>
      <family val="2"/>
      <scheme val="minor"/>
    </font>
    <font>
      <b/>
      <sz val="9"/>
      <name val="Calibri"/>
      <family val="2"/>
      <scheme val="minor"/>
    </font>
    <font>
      <b/>
      <i/>
      <sz val="11"/>
      <color theme="2"/>
      <name val="Calibri"/>
      <family val="2"/>
      <scheme val="minor"/>
    </font>
    <font>
      <b/>
      <sz val="11"/>
      <color theme="2"/>
      <name val="Calibri"/>
      <family val="2"/>
      <scheme val="minor"/>
    </font>
    <font>
      <b/>
      <sz val="11"/>
      <color theme="0"/>
      <name val="Calibri"/>
      <family val="2"/>
      <scheme val="minor"/>
    </font>
    <font>
      <b/>
      <sz val="8"/>
      <color theme="1"/>
      <name val="Calibri"/>
      <family val="2"/>
      <scheme val="minor"/>
    </font>
    <font>
      <b/>
      <sz val="12"/>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sz val="12"/>
      <name val="Calibri"/>
      <family val="2"/>
    </font>
    <font>
      <b/>
      <sz val="12"/>
      <color rgb="FF0070C0"/>
      <name val="Calibri"/>
      <family val="2"/>
      <scheme val="minor"/>
    </font>
    <font>
      <b/>
      <sz val="12"/>
      <color rgb="FFED7D31"/>
      <name val="Calibri"/>
      <family val="2"/>
    </font>
    <font>
      <b/>
      <sz val="11"/>
      <color rgb="FF359239"/>
      <name val="Calibri"/>
      <family val="2"/>
      <scheme val="minor"/>
    </font>
    <font>
      <sz val="14"/>
      <color theme="1"/>
      <name val="Arial Nova Light"/>
      <family val="2"/>
    </font>
    <font>
      <b/>
      <sz val="14"/>
      <color theme="1"/>
      <name val="Arial Nova Light"/>
      <family val="2"/>
    </font>
    <font>
      <sz val="14"/>
      <color rgb="FF000000"/>
      <name val="Times New Roman"/>
      <family val="1"/>
    </font>
    <font>
      <sz val="10"/>
      <color theme="1"/>
      <name val="Calibri"/>
      <family val="2"/>
      <scheme val="minor"/>
    </font>
    <font>
      <sz val="11"/>
      <color theme="0"/>
      <name val="Calibri"/>
      <family val="2"/>
      <scheme val="minor"/>
    </font>
    <font>
      <sz val="12"/>
      <color theme="1"/>
      <name val="Calibri"/>
      <family val="2"/>
      <scheme val="minor"/>
    </font>
    <font>
      <sz val="11"/>
      <color theme="1"/>
      <name val="Symbol"/>
      <family val="1"/>
      <charset val="2"/>
    </font>
    <font>
      <sz val="11"/>
      <color theme="1"/>
      <name val="Times New Roman"/>
      <family val="1"/>
    </font>
    <font>
      <b/>
      <sz val="12"/>
      <color theme="1"/>
      <name val="Calibri"/>
      <family val="2"/>
      <scheme val="minor"/>
    </font>
    <font>
      <b/>
      <sz val="12"/>
      <color rgb="FF9966FF"/>
      <name val="Calibri"/>
      <family val="2"/>
      <scheme val="minor"/>
    </font>
    <font>
      <b/>
      <sz val="12"/>
      <color rgb="FF002060"/>
      <name val="Calibri"/>
      <family val="2"/>
    </font>
    <font>
      <b/>
      <sz val="12"/>
      <color rgb="FF00B0F0"/>
      <name val="Calibri"/>
      <family val="2"/>
      <scheme val="minor"/>
    </font>
    <font>
      <sz val="20"/>
      <name val="Calibri"/>
      <family val="2"/>
    </font>
    <font>
      <sz val="20"/>
      <name val="Calibri"/>
      <family val="2"/>
      <scheme val="minor"/>
    </font>
    <font>
      <sz val="14"/>
      <name val="Calibri"/>
      <family val="2"/>
    </font>
    <font>
      <i/>
      <sz val="20"/>
      <name val="Calibri"/>
      <family val="2"/>
    </font>
    <font>
      <sz val="14"/>
      <color theme="1"/>
      <name val="Calibri"/>
      <family val="2"/>
    </font>
    <font>
      <sz val="20"/>
      <color theme="1"/>
      <name val="Calibri"/>
      <family val="2"/>
    </font>
    <font>
      <sz val="20"/>
      <color theme="1"/>
      <name val="Calibri"/>
      <family val="2"/>
      <scheme val="minor"/>
    </font>
    <font>
      <i/>
      <sz val="20"/>
      <color theme="1"/>
      <name val="Calibri"/>
      <family val="2"/>
    </font>
    <font>
      <i/>
      <sz val="11"/>
      <color theme="1"/>
      <name val="Calibri"/>
      <family val="2"/>
      <scheme val="minor"/>
    </font>
    <font>
      <i/>
      <sz val="20"/>
      <color theme="1"/>
      <name val="Calibri"/>
      <family val="2"/>
      <scheme val="minor"/>
    </font>
  </fonts>
  <fills count="21">
    <fill>
      <patternFill patternType="none"/>
    </fill>
    <fill>
      <patternFill patternType="gray125"/>
    </fill>
    <fill>
      <patternFill patternType="solid">
        <fgColor rgb="FFD9D9D9"/>
        <bgColor rgb="FF000000"/>
      </patternFill>
    </fill>
    <fill>
      <patternFill patternType="solid">
        <fgColor rgb="FFD9D9D9"/>
        <bgColor rgb="FFD9D9D9"/>
      </patternFill>
    </fill>
    <fill>
      <patternFill patternType="solid">
        <fgColor rgb="FFFFFFFF"/>
        <bgColor rgb="FF000000"/>
      </patternFill>
    </fill>
    <fill>
      <patternFill patternType="solid">
        <fgColor rgb="FFDBDBDB"/>
        <bgColor rgb="FF000000"/>
      </patternFill>
    </fill>
    <fill>
      <patternFill patternType="solid">
        <fgColor theme="0" tint="-0.14999847407452621"/>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rgb="FFF5B11E"/>
        <bgColor indexed="64"/>
      </patternFill>
    </fill>
    <fill>
      <patternFill patternType="solid">
        <fgColor rgb="FFFF6F23"/>
        <bgColor indexed="64"/>
      </patternFill>
    </fill>
    <fill>
      <patternFill patternType="solid">
        <fgColor rgb="FF32A5B7"/>
        <bgColor indexed="64"/>
      </patternFill>
    </fill>
    <fill>
      <patternFill patternType="solid">
        <fgColor rgb="FFFA9023"/>
        <bgColor indexed="64"/>
      </patternFill>
    </fill>
    <fill>
      <patternFill patternType="solid">
        <fgColor rgb="FF96AA64"/>
        <bgColor indexed="64"/>
      </patternFill>
    </fill>
    <fill>
      <patternFill patternType="solid">
        <fgColor theme="0"/>
        <bgColor indexed="64"/>
      </patternFill>
    </fill>
    <fill>
      <patternFill patternType="solid">
        <fgColor rgb="FF009EDE"/>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theme="0"/>
      </top>
      <bottom/>
      <diagonal/>
    </border>
    <border>
      <left/>
      <right style="thin">
        <color theme="0"/>
      </right>
      <top/>
      <bottom style="thin">
        <color theme="0"/>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s>
  <cellStyleXfs count="2">
    <xf numFmtId="0" fontId="0" fillId="0" borderId="0"/>
    <xf numFmtId="0" fontId="10" fillId="0" borderId="0" applyNumberFormat="0" applyFill="0" applyBorder="0" applyAlignment="0" applyProtection="0"/>
  </cellStyleXfs>
  <cellXfs count="303">
    <xf numFmtId="0" fontId="0" fillId="0" borderId="0" xfId="0"/>
    <xf numFmtId="0" fontId="0" fillId="0" borderId="0" xfId="0" applyAlignment="1">
      <alignment wrapText="1"/>
    </xf>
    <xf numFmtId="0" fontId="0" fillId="0" borderId="0" xfId="0" applyAlignment="1">
      <alignment horizontal="center" wrapText="1"/>
    </xf>
    <xf numFmtId="0" fontId="3" fillId="0" borderId="5" xfId="0" applyFont="1" applyBorder="1" applyAlignment="1">
      <alignment horizontal="center" wrapText="1"/>
    </xf>
    <xf numFmtId="0" fontId="4" fillId="2" borderId="3"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horizontal="center"/>
    </xf>
    <xf numFmtId="0" fontId="4" fillId="0" borderId="3" xfId="0" applyFont="1" applyBorder="1" applyAlignment="1">
      <alignment horizontal="center" wrapText="1"/>
    </xf>
    <xf numFmtId="0" fontId="4" fillId="3" borderId="3" xfId="0" applyFont="1" applyFill="1" applyBorder="1" applyAlignment="1">
      <alignment horizontal="center" wrapText="1"/>
    </xf>
    <xf numFmtId="0" fontId="4" fillId="0" borderId="12" xfId="0" applyFont="1" applyBorder="1" applyAlignment="1">
      <alignment horizontal="center" wrapText="1"/>
    </xf>
    <xf numFmtId="0" fontId="4" fillId="3" borderId="12" xfId="0" applyFont="1" applyFill="1" applyBorder="1" applyAlignment="1">
      <alignment horizontal="center" wrapText="1"/>
    </xf>
    <xf numFmtId="0" fontId="4" fillId="4" borderId="3" xfId="0" applyFont="1" applyFill="1" applyBorder="1" applyAlignment="1">
      <alignment horizontal="center" wrapText="1"/>
    </xf>
    <xf numFmtId="0" fontId="5" fillId="3" borderId="9" xfId="0" applyFont="1" applyFill="1" applyBorder="1" applyAlignment="1">
      <alignment horizontal="right" wrapText="1"/>
    </xf>
    <xf numFmtId="0" fontId="5" fillId="3" borderId="11" xfId="0" applyFont="1" applyFill="1" applyBorder="1" applyAlignment="1">
      <alignment horizontal="right"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5" fillId="3" borderId="4" xfId="0" applyFont="1" applyFill="1" applyBorder="1" applyAlignment="1">
      <alignment horizontal="right" wrapText="1"/>
    </xf>
    <xf numFmtId="0" fontId="5" fillId="3" borderId="5" xfId="0" applyFont="1" applyFill="1" applyBorder="1" applyAlignment="1">
      <alignment horizontal="right"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2" fillId="0" borderId="5" xfId="0" applyFont="1" applyBorder="1" applyAlignment="1">
      <alignment horizontal="right" wrapText="1"/>
    </xf>
    <xf numFmtId="0" fontId="2" fillId="3" borderId="4" xfId="0" applyFont="1" applyFill="1" applyBorder="1" applyAlignment="1">
      <alignment horizontal="right" wrapText="1"/>
    </xf>
    <xf numFmtId="0" fontId="2" fillId="3" borderId="5" xfId="0" applyFont="1" applyFill="1" applyBorder="1" applyAlignment="1">
      <alignment horizontal="right" wrapText="1"/>
    </xf>
    <xf numFmtId="0" fontId="5" fillId="2" borderId="4" xfId="0" applyFont="1" applyFill="1" applyBorder="1" applyAlignment="1">
      <alignment horizontal="right" wrapText="1"/>
    </xf>
    <xf numFmtId="0" fontId="5" fillId="2" borderId="5" xfId="0" applyFont="1" applyFill="1" applyBorder="1" applyAlignment="1">
      <alignment horizontal="right" wrapText="1"/>
    </xf>
    <xf numFmtId="0" fontId="2" fillId="0" borderId="4" xfId="0" applyFont="1" applyBorder="1" applyAlignment="1">
      <alignment horizontal="right" wrapText="1"/>
    </xf>
    <xf numFmtId="0" fontId="5" fillId="0" borderId="6" xfId="0" applyFont="1" applyBorder="1" applyAlignment="1">
      <alignment horizontal="right" wrapText="1"/>
    </xf>
    <xf numFmtId="0" fontId="5" fillId="0" borderId="8" xfId="0" applyFont="1" applyBorder="1" applyAlignment="1">
      <alignment horizontal="right" wrapText="1"/>
    </xf>
    <xf numFmtId="0" fontId="1" fillId="0" borderId="0" xfId="0" applyFont="1" applyAlignment="1">
      <alignment horizontal="right"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4" fillId="3" borderId="14" xfId="0" applyFont="1" applyFill="1" applyBorder="1" applyAlignment="1">
      <alignment horizontal="center" wrapText="1"/>
    </xf>
    <xf numFmtId="0" fontId="4" fillId="3" borderId="10" xfId="0" applyFont="1" applyFill="1" applyBorder="1" applyAlignment="1">
      <alignment horizontal="center" wrapText="1"/>
    </xf>
    <xf numFmtId="0" fontId="10" fillId="3" borderId="10" xfId="1" applyFill="1" applyBorder="1" applyAlignment="1">
      <alignment horizontal="center" wrapText="1"/>
    </xf>
    <xf numFmtId="0" fontId="10" fillId="0" borderId="3" xfId="1" applyBorder="1" applyAlignment="1">
      <alignment horizontal="center" wrapText="1"/>
    </xf>
    <xf numFmtId="0" fontId="10" fillId="3" borderId="3" xfId="1" applyFill="1" applyBorder="1" applyAlignment="1">
      <alignment horizontal="center" wrapText="1"/>
    </xf>
    <xf numFmtId="0" fontId="4" fillId="4" borderId="12" xfId="0" applyFont="1" applyFill="1" applyBorder="1" applyAlignment="1">
      <alignment horizontal="center" wrapText="1"/>
    </xf>
    <xf numFmtId="0" fontId="3" fillId="0" borderId="3" xfId="0" applyFont="1" applyBorder="1" applyAlignment="1">
      <alignment horizontal="center" wrapText="1"/>
    </xf>
    <xf numFmtId="0" fontId="6" fillId="0" borderId="3" xfId="0" applyFont="1" applyBorder="1" applyAlignment="1">
      <alignment horizontal="center" wrapText="1"/>
    </xf>
    <xf numFmtId="0" fontId="3" fillId="3" borderId="12" xfId="0" applyFont="1" applyFill="1" applyBorder="1" applyAlignment="1">
      <alignment horizontal="center" wrapText="1"/>
    </xf>
    <xf numFmtId="0" fontId="3" fillId="3" borderId="3" xfId="0" applyFont="1" applyFill="1" applyBorder="1" applyAlignment="1">
      <alignment horizontal="center" wrapText="1"/>
    </xf>
    <xf numFmtId="0" fontId="6" fillId="3" borderId="3" xfId="0" applyFont="1" applyFill="1" applyBorder="1" applyAlignment="1">
      <alignment horizontal="center" wrapText="1"/>
    </xf>
    <xf numFmtId="0" fontId="10" fillId="2" borderId="12" xfId="1" applyFill="1" applyBorder="1" applyAlignment="1">
      <alignment horizontal="center" wrapText="1"/>
    </xf>
    <xf numFmtId="0" fontId="10" fillId="2" borderId="3" xfId="1" applyFill="1" applyBorder="1" applyAlignment="1">
      <alignment horizontal="center" wrapText="1"/>
    </xf>
    <xf numFmtId="0" fontId="10" fillId="0" borderId="12" xfId="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5" borderId="12" xfId="0" applyFont="1" applyFill="1" applyBorder="1" applyAlignment="1">
      <alignment horizontal="center" wrapText="1"/>
    </xf>
    <xf numFmtId="0" fontId="4" fillId="5" borderId="3" xfId="0" applyFont="1" applyFill="1" applyBorder="1" applyAlignment="1">
      <alignment horizontal="center" wrapText="1"/>
    </xf>
    <xf numFmtId="0" fontId="10" fillId="5" borderId="3" xfId="1" applyFill="1" applyBorder="1" applyAlignment="1">
      <alignment horizontal="center" wrapText="1"/>
    </xf>
    <xf numFmtId="0" fontId="3" fillId="2" borderId="12" xfId="0" applyFont="1" applyFill="1" applyBorder="1" applyAlignment="1">
      <alignment horizontal="center" wrapText="1"/>
    </xf>
    <xf numFmtId="0" fontId="7" fillId="0" borderId="12" xfId="0" applyFont="1" applyBorder="1" applyAlignment="1">
      <alignment horizontal="center" wrapText="1"/>
    </xf>
    <xf numFmtId="0" fontId="9" fillId="3" borderId="3" xfId="0" applyFont="1" applyFill="1" applyBorder="1" applyAlignment="1">
      <alignment horizontal="center" wrapText="1"/>
    </xf>
    <xf numFmtId="0" fontId="8" fillId="3" borderId="3" xfId="0" applyFont="1" applyFill="1" applyBorder="1" applyAlignment="1">
      <alignment horizontal="center" wrapText="1"/>
    </xf>
    <xf numFmtId="0" fontId="4" fillId="0" borderId="13" xfId="0" applyFont="1" applyBorder="1" applyAlignment="1">
      <alignment horizontal="center" wrapText="1"/>
    </xf>
    <xf numFmtId="0" fontId="4" fillId="0" borderId="7" xfId="0" applyFont="1" applyBorder="1" applyAlignment="1">
      <alignment horizontal="center" wrapText="1"/>
    </xf>
    <xf numFmtId="0" fontId="8" fillId="0" borderId="7"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20" xfId="0" applyFont="1" applyBorder="1" applyAlignment="1">
      <alignment horizontal="right" vertical="center"/>
    </xf>
    <xf numFmtId="0" fontId="5" fillId="0" borderId="21" xfId="0" applyFont="1" applyBorder="1" applyAlignment="1">
      <alignment horizontal="right"/>
    </xf>
    <xf numFmtId="0" fontId="5" fillId="0" borderId="21" xfId="0" applyFont="1" applyBorder="1" applyAlignment="1">
      <alignment horizontal="right" vertical="center"/>
    </xf>
    <xf numFmtId="0" fontId="2" fillId="0" borderId="21" xfId="0" applyFont="1" applyBorder="1" applyAlignment="1">
      <alignment horizontal="right"/>
    </xf>
    <xf numFmtId="0" fontId="11" fillId="0" borderId="21" xfId="0" applyFont="1" applyBorder="1" applyAlignment="1">
      <alignment horizontal="right"/>
    </xf>
    <xf numFmtId="0" fontId="1" fillId="0" borderId="0" xfId="0" applyFont="1"/>
    <xf numFmtId="0" fontId="4" fillId="0" borderId="8" xfId="0" applyFont="1" applyBorder="1" applyAlignment="1">
      <alignment horizontal="center" wrapText="1"/>
    </xf>
    <xf numFmtId="0" fontId="4" fillId="6" borderId="3" xfId="0" applyFont="1" applyFill="1" applyBorder="1" applyAlignment="1">
      <alignment horizontal="center"/>
    </xf>
    <xf numFmtId="3" fontId="4" fillId="6" borderId="3" xfId="0" applyNumberFormat="1" applyFont="1" applyFill="1" applyBorder="1" applyAlignment="1">
      <alignment horizontal="center"/>
    </xf>
    <xf numFmtId="3" fontId="4" fillId="6" borderId="10" xfId="0" applyNumberFormat="1" applyFont="1" applyFill="1" applyBorder="1" applyAlignment="1">
      <alignment horizontal="center"/>
    </xf>
    <xf numFmtId="0" fontId="0" fillId="0" borderId="3" xfId="0" applyBorder="1" applyAlignment="1">
      <alignment wrapText="1"/>
    </xf>
    <xf numFmtId="0" fontId="0" fillId="7" borderId="3" xfId="0" applyFill="1" applyBorder="1" applyAlignment="1">
      <alignment wrapText="1"/>
    </xf>
    <xf numFmtId="0" fontId="0" fillId="7" borderId="3" xfId="0" applyFill="1" applyBorder="1" applyAlignment="1">
      <alignment horizontal="right" wrapText="1"/>
    </xf>
    <xf numFmtId="0" fontId="0" fillId="8" borderId="3" xfId="0" applyFill="1" applyBorder="1" applyAlignment="1">
      <alignment horizontal="right" wrapText="1"/>
    </xf>
    <xf numFmtId="0" fontId="0" fillId="11" borderId="3" xfId="0" applyFill="1" applyBorder="1" applyAlignment="1">
      <alignment horizontal="center" wrapText="1"/>
    </xf>
    <xf numFmtId="0" fontId="0" fillId="10" borderId="3" xfId="0" applyFill="1" applyBorder="1" applyAlignment="1">
      <alignment horizontal="right" wrapText="1"/>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5" xfId="0" applyFont="1" applyFill="1" applyBorder="1" applyAlignment="1">
      <alignment horizontal="center" wrapText="1"/>
    </xf>
    <xf numFmtId="0" fontId="3" fillId="3" borderId="5" xfId="0" applyFont="1" applyFill="1" applyBorder="1" applyAlignment="1">
      <alignment horizontal="center" wrapText="1"/>
    </xf>
    <xf numFmtId="0" fontId="4" fillId="2" borderId="5" xfId="0" applyFont="1" applyFill="1" applyBorder="1" applyAlignment="1">
      <alignment horizontal="center" wrapText="1"/>
    </xf>
    <xf numFmtId="0" fontId="3" fillId="2" borderId="5" xfId="0" applyFont="1" applyFill="1" applyBorder="1" applyAlignment="1">
      <alignment horizontal="center" wrapText="1"/>
    </xf>
    <xf numFmtId="0" fontId="12" fillId="13" borderId="24" xfId="0" applyFont="1" applyFill="1" applyBorder="1" applyAlignment="1">
      <alignment horizontal="right"/>
    </xf>
    <xf numFmtId="0" fontId="13" fillId="7" borderId="25" xfId="0" applyFont="1" applyFill="1" applyBorder="1"/>
    <xf numFmtId="0" fontId="0" fillId="0" borderId="3" xfId="0" applyBorder="1"/>
    <xf numFmtId="38" fontId="4" fillId="6" borderId="3" xfId="0" applyNumberFormat="1" applyFont="1" applyFill="1" applyBorder="1" applyAlignment="1">
      <alignment horizontal="center"/>
    </xf>
    <xf numFmtId="0" fontId="0" fillId="19" borderId="0" xfId="0" applyFill="1"/>
    <xf numFmtId="0" fontId="0" fillId="19" borderId="33" xfId="0" applyFill="1" applyBorder="1"/>
    <xf numFmtId="0" fontId="5" fillId="0" borderId="22" xfId="0" applyFont="1" applyBorder="1" applyAlignment="1">
      <alignment horizontal="right"/>
    </xf>
    <xf numFmtId="0" fontId="0" fillId="7" borderId="3" xfId="0" applyFill="1" applyBorder="1" applyAlignment="1">
      <alignment horizontal="center" wrapText="1"/>
    </xf>
    <xf numFmtId="0" fontId="0" fillId="7" borderId="3" xfId="0" applyFill="1" applyBorder="1" applyAlignment="1">
      <alignment horizontal="center" vertical="center" wrapText="1"/>
    </xf>
    <xf numFmtId="0" fontId="0" fillId="10" borderId="3" xfId="0" applyFill="1" applyBorder="1" applyAlignment="1">
      <alignment wrapText="1"/>
    </xf>
    <xf numFmtId="0" fontId="0" fillId="10" borderId="3" xfId="0" applyFill="1" applyBorder="1"/>
    <xf numFmtId="6" fontId="0" fillId="8" borderId="3" xfId="0" applyNumberFormat="1" applyFill="1" applyBorder="1" applyAlignment="1">
      <alignment horizontal="center" vertical="center" wrapText="1"/>
    </xf>
    <xf numFmtId="0" fontId="0" fillId="7" borderId="3" xfId="0" applyFill="1" applyBorder="1" applyAlignment="1">
      <alignment horizontal="center" vertical="center"/>
    </xf>
    <xf numFmtId="0" fontId="4" fillId="0" borderId="0" xfId="0" applyFont="1"/>
    <xf numFmtId="0" fontId="4" fillId="0" borderId="0" xfId="0" applyFont="1" applyAlignment="1">
      <alignment wrapText="1"/>
    </xf>
    <xf numFmtId="0" fontId="0" fillId="0" borderId="3" xfId="0" applyBorder="1" applyAlignment="1">
      <alignment horizontal="center" vertical="center" wrapText="1"/>
    </xf>
    <xf numFmtId="0" fontId="0" fillId="8" borderId="3" xfId="0" applyFill="1" applyBorder="1" applyAlignment="1">
      <alignment vertical="center" wrapText="1"/>
    </xf>
    <xf numFmtId="0" fontId="0" fillId="0" borderId="1" xfId="0" applyBorder="1"/>
    <xf numFmtId="0" fontId="0" fillId="7" borderId="3" xfId="0" applyFill="1" applyBorder="1" applyAlignment="1">
      <alignment vertical="center" wrapText="1"/>
    </xf>
    <xf numFmtId="0" fontId="0" fillId="0" borderId="37" xfId="0" applyBorder="1"/>
    <xf numFmtId="0" fontId="0" fillId="0" borderId="36" xfId="0" applyBorder="1"/>
    <xf numFmtId="0" fontId="0" fillId="0" borderId="14" xfId="0" applyBorder="1"/>
    <xf numFmtId="0" fontId="0" fillId="0" borderId="36"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wrapText="1"/>
    </xf>
    <xf numFmtId="0" fontId="0" fillId="0" borderId="39" xfId="0" applyBorder="1"/>
    <xf numFmtId="0" fontId="3" fillId="0" borderId="0" xfId="0" applyFont="1"/>
    <xf numFmtId="3" fontId="3" fillId="0" borderId="0" xfId="0" applyNumberFormat="1" applyFont="1"/>
    <xf numFmtId="6" fontId="3" fillId="0" borderId="0" xfId="0" applyNumberFormat="1" applyFont="1"/>
    <xf numFmtId="10" fontId="3" fillId="0" borderId="0" xfId="0" applyNumberFormat="1" applyFont="1" applyAlignment="1">
      <alignment wrapText="1"/>
    </xf>
    <xf numFmtId="10" fontId="3" fillId="0" borderId="0" xfId="0" applyNumberFormat="1" applyFont="1"/>
    <xf numFmtId="10" fontId="3" fillId="0" borderId="0" xfId="0" applyNumberFormat="1" applyFont="1" applyAlignment="1">
      <alignment vertical="center" wrapText="1"/>
    </xf>
    <xf numFmtId="9" fontId="3" fillId="0" borderId="0" xfId="0" applyNumberFormat="1" applyFont="1" applyAlignment="1">
      <alignment horizontal="right" vertical="center" wrapText="1" indent="1"/>
    </xf>
    <xf numFmtId="6" fontId="3" fillId="0" borderId="0" xfId="0" applyNumberFormat="1" applyFont="1" applyAlignment="1">
      <alignment horizontal="right" wrapText="1"/>
    </xf>
    <xf numFmtId="10" fontId="3" fillId="0" borderId="0" xfId="0" applyNumberFormat="1"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3" fillId="0" borderId="0" xfId="0" applyFont="1" applyAlignment="1">
      <alignment horizontal="right" wrapText="1" indent="3"/>
    </xf>
    <xf numFmtId="0" fontId="4" fillId="4" borderId="0" xfId="0" applyFont="1" applyFill="1"/>
    <xf numFmtId="0" fontId="3" fillId="0" borderId="0" xfId="0" applyFont="1" applyAlignment="1">
      <alignment horizontal="left" vertical="center" wrapText="1" indent="3"/>
    </xf>
    <xf numFmtId="0" fontId="3" fillId="0" borderId="0" xfId="0" applyFont="1" applyAlignment="1">
      <alignment horizontal="center" vertical="center" wrapText="1"/>
    </xf>
    <xf numFmtId="0" fontId="3" fillId="0" borderId="0" xfId="0" applyFont="1" applyAlignment="1">
      <alignment horizontal="right" vertical="center" wrapText="1" indent="3"/>
    </xf>
    <xf numFmtId="9" fontId="3" fillId="0" borderId="0" xfId="0" applyNumberFormat="1" applyFont="1"/>
    <xf numFmtId="3" fontId="4" fillId="6" borderId="19" xfId="0" applyNumberFormat="1" applyFont="1" applyFill="1" applyBorder="1" applyAlignment="1">
      <alignment horizontal="center"/>
    </xf>
    <xf numFmtId="0" fontId="4" fillId="6" borderId="32" xfId="0" applyFont="1" applyFill="1" applyBorder="1" applyAlignment="1">
      <alignment horizontal="center"/>
    </xf>
    <xf numFmtId="3" fontId="4" fillId="6" borderId="32" xfId="0" applyNumberFormat="1" applyFont="1" applyFill="1" applyBorder="1" applyAlignment="1">
      <alignment horizontal="center"/>
    </xf>
    <xf numFmtId="0" fontId="3" fillId="6" borderId="32" xfId="0" applyFont="1" applyFill="1" applyBorder="1" applyAlignment="1">
      <alignment horizontal="center"/>
    </xf>
    <xf numFmtId="38" fontId="4" fillId="6" borderId="32" xfId="0" applyNumberFormat="1" applyFont="1" applyFill="1" applyBorder="1" applyAlignment="1">
      <alignment horizontal="center"/>
    </xf>
    <xf numFmtId="0" fontId="4" fillId="6" borderId="31" xfId="0" applyFont="1" applyFill="1" applyBorder="1" applyAlignment="1">
      <alignment horizontal="center"/>
    </xf>
    <xf numFmtId="0" fontId="0" fillId="12" borderId="44" xfId="0" applyFill="1" applyBorder="1" applyAlignment="1">
      <alignment horizontal="center"/>
    </xf>
    <xf numFmtId="0" fontId="0" fillId="12" borderId="45" xfId="0" applyFill="1" applyBorder="1" applyAlignment="1">
      <alignment horizontal="center"/>
    </xf>
    <xf numFmtId="0" fontId="0" fillId="0" borderId="45" xfId="0" applyBorder="1" applyAlignment="1">
      <alignment horizontal="center"/>
    </xf>
    <xf numFmtId="0" fontId="5" fillId="0" borderId="3" xfId="0" applyFont="1" applyBorder="1" applyAlignment="1">
      <alignment horizontal="center" vertical="center" wrapText="1"/>
    </xf>
    <xf numFmtId="0" fontId="0" fillId="0" borderId="0" xfId="0" applyBorder="1" applyAlignment="1">
      <alignment horizontal="center" vertical="center" wrapText="1"/>
    </xf>
    <xf numFmtId="0" fontId="0" fillId="19" borderId="3" xfId="0" applyFill="1" applyBorder="1" applyAlignment="1">
      <alignment horizontal="center" vertical="center" wrapText="1"/>
    </xf>
    <xf numFmtId="0" fontId="0" fillId="19" borderId="3" xfId="0" applyFill="1" applyBorder="1"/>
    <xf numFmtId="0" fontId="0" fillId="19" borderId="3" xfId="0" applyFill="1" applyBorder="1" applyAlignment="1">
      <alignment wrapText="1"/>
    </xf>
    <xf numFmtId="0" fontId="3" fillId="9" borderId="3" xfId="0" applyFont="1" applyFill="1" applyBorder="1" applyAlignment="1">
      <alignment horizontal="center" vertical="center" wrapText="1"/>
    </xf>
    <xf numFmtId="0" fontId="1" fillId="7" borderId="3" xfId="0" applyFont="1" applyFill="1" applyBorder="1" applyAlignment="1">
      <alignment horizontal="right" vertical="center" textRotation="90" wrapText="1"/>
    </xf>
    <xf numFmtId="0" fontId="0" fillId="8" borderId="3" xfId="0" applyFill="1" applyBorder="1" applyAlignment="1">
      <alignment horizontal="center" vertical="center" wrapText="1"/>
    </xf>
    <xf numFmtId="0" fontId="0" fillId="8" borderId="3" xfId="0" applyFill="1" applyBorder="1" applyAlignment="1">
      <alignment horizontal="center" vertical="center"/>
    </xf>
    <xf numFmtId="3" fontId="3" fillId="0" borderId="3" xfId="0" applyNumberFormat="1" applyFont="1" applyBorder="1" applyAlignment="1">
      <alignment horizontal="center" vertical="center" wrapText="1"/>
    </xf>
    <xf numFmtId="0" fontId="2" fillId="0" borderId="0" xfId="0" applyFont="1"/>
    <xf numFmtId="0" fontId="4" fillId="2" borderId="2" xfId="0" applyFont="1" applyFill="1" applyBorder="1"/>
    <xf numFmtId="0" fontId="29" fillId="8" borderId="3" xfId="0" applyFont="1" applyFill="1" applyBorder="1" applyAlignment="1">
      <alignment horizontal="right" wrapText="1"/>
    </xf>
    <xf numFmtId="0" fontId="29" fillId="8" borderId="3" xfId="0" applyFont="1" applyFill="1" applyBorder="1" applyAlignment="1">
      <alignment horizontal="right"/>
    </xf>
    <xf numFmtId="0" fontId="0" fillId="0" borderId="3" xfId="0" applyBorder="1" applyAlignment="1">
      <alignment horizontal="right" wrapText="1"/>
    </xf>
    <xf numFmtId="0" fontId="29" fillId="9" borderId="3"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0" fillId="9" borderId="3" xfId="0" applyFill="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4" fillId="4" borderId="3" xfId="0" applyNumberFormat="1" applyFont="1" applyFill="1" applyBorder="1" applyAlignment="1">
      <alignment horizontal="center" vertical="center" wrapText="1"/>
    </xf>
    <xf numFmtId="0" fontId="3" fillId="0" borderId="7"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 fillId="14" borderId="27" xfId="0" applyFont="1" applyFill="1" applyBorder="1" applyAlignment="1">
      <alignment horizontal="center" vertical="center" wrapText="1"/>
    </xf>
    <xf numFmtId="0" fontId="1" fillId="15" borderId="27" xfId="0" applyFont="1" applyFill="1" applyBorder="1" applyAlignment="1">
      <alignment horizontal="center" vertical="center" wrapText="1"/>
    </xf>
    <xf numFmtId="0" fontId="1" fillId="16" borderId="27"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0" borderId="0" xfId="0" applyBorder="1" applyAlignment="1">
      <alignment wrapText="1"/>
    </xf>
    <xf numFmtId="0" fontId="29" fillId="0" borderId="0" xfId="0" applyFont="1" applyFill="1" applyBorder="1" applyAlignment="1">
      <alignment vertical="center" wrapText="1"/>
    </xf>
    <xf numFmtId="0" fontId="0" fillId="0" borderId="39" xfId="0" applyBorder="1" applyAlignment="1">
      <alignment wrapText="1"/>
    </xf>
    <xf numFmtId="0" fontId="29" fillId="0" borderId="19" xfId="0" applyFont="1" applyFill="1" applyBorder="1" applyAlignment="1">
      <alignment vertical="center" wrapText="1"/>
    </xf>
    <xf numFmtId="0" fontId="0" fillId="0" borderId="1" xfId="0" applyBorder="1" applyAlignment="1">
      <alignment wrapText="1"/>
    </xf>
    <xf numFmtId="0" fontId="0" fillId="0" borderId="14" xfId="0" applyBorder="1" applyAlignment="1">
      <alignment wrapText="1"/>
    </xf>
    <xf numFmtId="0" fontId="0" fillId="0" borderId="47" xfId="0" applyBorder="1" applyAlignment="1">
      <alignment wrapText="1"/>
    </xf>
    <xf numFmtId="0" fontId="29" fillId="0" borderId="47" xfId="0" applyFont="1" applyFill="1" applyBorder="1" applyAlignment="1">
      <alignment vertical="center" wrapText="1"/>
    </xf>
    <xf numFmtId="0" fontId="0" fillId="0" borderId="47" xfId="0" applyBorder="1" applyAlignment="1">
      <alignment horizontal="right" wrapText="1"/>
    </xf>
    <xf numFmtId="0" fontId="1" fillId="0" borderId="47" xfId="0" applyFont="1" applyFill="1" applyBorder="1" applyAlignment="1">
      <alignment vertical="center" textRotation="90" wrapText="1"/>
    </xf>
    <xf numFmtId="0" fontId="1" fillId="0" borderId="47" xfId="0" applyFont="1" applyBorder="1" applyAlignment="1">
      <alignment textRotation="90" wrapText="1"/>
    </xf>
    <xf numFmtId="0" fontId="1" fillId="0" borderId="47" xfId="0" applyFont="1" applyBorder="1" applyAlignment="1">
      <alignment horizontal="right" textRotation="90" wrapText="1"/>
    </xf>
    <xf numFmtId="0" fontId="1" fillId="0" borderId="47" xfId="0" applyFont="1" applyBorder="1" applyAlignment="1">
      <alignment horizontal="center" wrapText="1"/>
    </xf>
    <xf numFmtId="0" fontId="1" fillId="0" borderId="47" xfId="0" applyFont="1" applyBorder="1" applyAlignment="1">
      <alignment vertical="center" textRotation="90" wrapText="1"/>
    </xf>
    <xf numFmtId="0" fontId="0" fillId="0" borderId="47" xfId="0" applyBorder="1" applyAlignment="1">
      <alignment horizontal="center" vertical="center"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29" fillId="0" borderId="49" xfId="0" applyFont="1" applyBorder="1" applyAlignment="1">
      <alignment horizontal="center" vertical="center" wrapText="1"/>
    </xf>
    <xf numFmtId="0" fontId="0" fillId="0" borderId="54" xfId="0" applyBorder="1" applyAlignment="1">
      <alignment wrapText="1"/>
    </xf>
    <xf numFmtId="0" fontId="0" fillId="0" borderId="55" xfId="0" applyBorder="1" applyAlignment="1">
      <alignment wrapText="1"/>
    </xf>
    <xf numFmtId="0" fontId="29" fillId="19" borderId="55" xfId="0" applyFont="1" applyFill="1" applyBorder="1" applyAlignment="1">
      <alignment horizontal="center" vertical="center" wrapText="1"/>
    </xf>
    <xf numFmtId="0" fontId="29" fillId="0" borderId="56" xfId="0" applyFont="1" applyBorder="1" applyAlignment="1">
      <alignment horizontal="center" vertical="center" wrapText="1"/>
    </xf>
    <xf numFmtId="0" fontId="0" fillId="0" borderId="56" xfId="0" applyBorder="1" applyAlignment="1">
      <alignment wrapText="1"/>
    </xf>
    <xf numFmtId="0" fontId="1" fillId="18" borderId="27" xfId="0" applyFont="1" applyFill="1" applyBorder="1" applyAlignment="1">
      <alignment horizontal="center" vertical="center" wrapText="1"/>
    </xf>
    <xf numFmtId="0" fontId="1" fillId="17" borderId="27" xfId="0" applyFont="1" applyFill="1" applyBorder="1" applyAlignment="1">
      <alignment horizontal="center" vertical="center" wrapText="1"/>
    </xf>
    <xf numFmtId="0" fontId="1" fillId="15" borderId="27" xfId="0" applyFont="1" applyFill="1" applyBorder="1" applyAlignment="1">
      <alignment vertical="center"/>
    </xf>
    <xf numFmtId="0" fontId="0" fillId="0" borderId="0" xfId="0" applyBorder="1"/>
    <xf numFmtId="0" fontId="0" fillId="0" borderId="46" xfId="0" applyBorder="1" applyAlignment="1">
      <alignment horizontal="center" vertical="center" wrapText="1"/>
    </xf>
    <xf numFmtId="0" fontId="0" fillId="0" borderId="38" xfId="0" applyBorder="1"/>
    <xf numFmtId="0" fontId="0" fillId="0" borderId="36" xfId="0" applyBorder="1" applyAlignment="1">
      <alignment wrapText="1"/>
    </xf>
    <xf numFmtId="0" fontId="0" fillId="0" borderId="19" xfId="0" applyBorder="1"/>
    <xf numFmtId="0" fontId="0" fillId="0" borderId="47" xfId="0" applyBorder="1"/>
    <xf numFmtId="0" fontId="0" fillId="0" borderId="47" xfId="0" applyBorder="1" applyAlignment="1">
      <alignment vertical="center" wrapText="1"/>
    </xf>
    <xf numFmtId="0" fontId="0" fillId="0" borderId="47" xfId="0" applyBorder="1" applyAlignment="1">
      <alignment horizontal="center" wrapText="1"/>
    </xf>
    <xf numFmtId="0" fontId="0" fillId="0" borderId="48" xfId="0" applyBorder="1"/>
    <xf numFmtId="0" fontId="0" fillId="0" borderId="49" xfId="0" applyBorder="1"/>
    <xf numFmtId="0" fontId="0" fillId="0" borderId="50" xfId="0" applyBorder="1" applyAlignment="1">
      <alignment vertical="center" wrapText="1"/>
    </xf>
    <xf numFmtId="0" fontId="0" fillId="0" borderId="50" xfId="0" applyBorder="1" applyAlignment="1">
      <alignment horizontal="right" wrapText="1"/>
    </xf>
    <xf numFmtId="0" fontId="0" fillId="0" borderId="50" xfId="0" applyBorder="1" applyAlignment="1">
      <alignment horizontal="center" wrapText="1"/>
    </xf>
    <xf numFmtId="0" fontId="0" fillId="0" borderId="54" xfId="0" applyBorder="1" applyAlignment="1">
      <alignment horizontal="right" wrapText="1"/>
    </xf>
    <xf numFmtId="0" fontId="0" fillId="0" borderId="54" xfId="0" applyBorder="1"/>
    <xf numFmtId="0" fontId="0" fillId="0" borderId="50" xfId="0" applyBorder="1"/>
    <xf numFmtId="0" fontId="0" fillId="0" borderId="46" xfId="0" applyBorder="1"/>
    <xf numFmtId="0" fontId="3" fillId="9" borderId="12" xfId="0" applyFont="1" applyFill="1" applyBorder="1" applyAlignment="1">
      <alignment horizontal="center" vertical="center" wrapText="1"/>
    </xf>
    <xf numFmtId="0" fontId="0" fillId="0" borderId="47" xfId="0" applyBorder="1" applyAlignment="1">
      <alignment vertical="center" textRotation="90" wrapText="1"/>
    </xf>
    <xf numFmtId="0" fontId="0" fillId="0" borderId="47" xfId="0" applyBorder="1" applyAlignment="1">
      <alignment horizontal="right" vertical="center" textRotation="90" wrapText="1"/>
    </xf>
    <xf numFmtId="0" fontId="3" fillId="9" borderId="32" xfId="0" applyFont="1" applyFill="1" applyBorder="1" applyAlignment="1">
      <alignment horizontal="center" vertical="center" wrapText="1"/>
    </xf>
    <xf numFmtId="0" fontId="1" fillId="0" borderId="47" xfId="0" applyFont="1" applyBorder="1" applyAlignment="1">
      <alignment vertical="center"/>
    </xf>
    <xf numFmtId="0" fontId="14" fillId="0" borderId="47" xfId="0" applyFont="1" applyBorder="1" applyAlignment="1">
      <alignment vertical="center"/>
    </xf>
    <xf numFmtId="0" fontId="1" fillId="0" borderId="49" xfId="0" applyFont="1" applyBorder="1" applyAlignment="1">
      <alignment vertical="center"/>
    </xf>
    <xf numFmtId="0" fontId="1" fillId="0" borderId="55" xfId="0" applyFont="1" applyBorder="1" applyAlignment="1">
      <alignment vertical="center"/>
    </xf>
    <xf numFmtId="0" fontId="1" fillId="0" borderId="57" xfId="0" applyFont="1" applyBorder="1" applyAlignment="1">
      <alignment vertical="center"/>
    </xf>
    <xf numFmtId="0" fontId="1" fillId="0" borderId="54" xfId="0" applyFont="1" applyBorder="1" applyAlignment="1">
      <alignment vertical="center"/>
    </xf>
    <xf numFmtId="0" fontId="0" fillId="0" borderId="55" xfId="0" applyBorder="1"/>
    <xf numFmtId="0" fontId="0" fillId="0" borderId="57" xfId="0" applyBorder="1"/>
    <xf numFmtId="0" fontId="0" fillId="0" borderId="34" xfId="0" applyBorder="1"/>
    <xf numFmtId="0" fontId="0" fillId="0" borderId="49" xfId="0" applyBorder="1" applyAlignment="1">
      <alignment horizontal="center" vertical="center" wrapText="1"/>
    </xf>
    <xf numFmtId="0" fontId="4" fillId="0" borderId="47" xfId="0" applyFont="1" applyBorder="1"/>
    <xf numFmtId="0" fontId="4" fillId="0" borderId="47" xfId="0" applyFont="1" applyBorder="1" applyAlignment="1">
      <alignment vertical="center"/>
    </xf>
    <xf numFmtId="0" fontId="4" fillId="0" borderId="47" xfId="0" applyFont="1" applyBorder="1" applyAlignment="1">
      <alignment vertical="center" wrapText="1"/>
    </xf>
    <xf numFmtId="0" fontId="4" fillId="0" borderId="47" xfId="0" applyFont="1" applyBorder="1" applyAlignment="1">
      <alignment horizontal="right" wrapText="1"/>
    </xf>
    <xf numFmtId="0" fontId="4" fillId="0" borderId="47" xfId="0" applyFont="1" applyBorder="1" applyAlignment="1">
      <alignment horizontal="center" vertical="center" wrapText="1"/>
    </xf>
    <xf numFmtId="0" fontId="4" fillId="0" borderId="47" xfId="0" applyFont="1" applyBorder="1" applyAlignment="1">
      <alignment wrapText="1"/>
    </xf>
    <xf numFmtId="0" fontId="0" fillId="0" borderId="56" xfId="0" applyBorder="1"/>
    <xf numFmtId="0" fontId="14" fillId="0" borderId="49" xfId="0" applyFont="1" applyBorder="1" applyAlignment="1">
      <alignment vertical="center" wrapText="1"/>
    </xf>
    <xf numFmtId="0" fontId="4" fillId="0" borderId="49" xfId="0" applyFont="1" applyBorder="1"/>
    <xf numFmtId="0" fontId="4" fillId="0" borderId="56" xfId="0" applyFont="1" applyBorder="1"/>
    <xf numFmtId="0" fontId="0" fillId="0" borderId="47" xfId="0" applyBorder="1" applyAlignment="1">
      <alignment horizontal="center" vertical="center"/>
    </xf>
    <xf numFmtId="0" fontId="0" fillId="0" borderId="34" xfId="0" applyBorder="1" applyAlignment="1">
      <alignment horizontal="center" vertical="center" wrapText="1"/>
    </xf>
    <xf numFmtId="0" fontId="1" fillId="19" borderId="3" xfId="0" applyFont="1" applyFill="1" applyBorder="1" applyAlignment="1">
      <alignment horizontal="center" vertical="center"/>
    </xf>
    <xf numFmtId="0" fontId="0" fillId="19" borderId="3" xfId="0" applyFill="1" applyBorder="1" applyAlignment="1">
      <alignment vertical="center" wrapText="1"/>
    </xf>
    <xf numFmtId="0" fontId="18"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45" xfId="0" applyFill="1" applyBorder="1" applyAlignment="1">
      <alignment horizontal="center"/>
    </xf>
    <xf numFmtId="0" fontId="0" fillId="0" borderId="43" xfId="0" applyFill="1" applyBorder="1" applyAlignment="1">
      <alignment horizontal="center"/>
    </xf>
    <xf numFmtId="0" fontId="17" fillId="0" borderId="3" xfId="0" applyFont="1" applyBorder="1" applyAlignment="1">
      <alignment horizontal="center" vertical="center" wrapText="1"/>
    </xf>
    <xf numFmtId="0" fontId="0" fillId="19" borderId="3" xfId="0" applyFill="1" applyBorder="1" applyAlignment="1">
      <alignment horizontal="center" vertical="center" wrapText="1"/>
    </xf>
    <xf numFmtId="0" fontId="26" fillId="0" borderId="3" xfId="0" applyFont="1" applyBorder="1" applyAlignment="1">
      <alignment horizontal="center" vertical="center"/>
    </xf>
    <xf numFmtId="0" fontId="24" fillId="0" borderId="3" xfId="0" applyFont="1" applyBorder="1" applyAlignment="1">
      <alignment horizontal="center" vertical="center" wrapText="1"/>
    </xf>
    <xf numFmtId="0" fontId="1" fillId="19" borderId="3" xfId="0" applyFont="1" applyFill="1" applyBorder="1" applyAlignment="1">
      <alignment horizontal="center" vertical="center"/>
    </xf>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5" fillId="6" borderId="23" xfId="0" applyFont="1" applyFill="1" applyBorder="1" applyAlignment="1">
      <alignment horizontal="center"/>
    </xf>
    <xf numFmtId="0" fontId="5" fillId="6" borderId="26" xfId="0" applyFont="1" applyFill="1" applyBorder="1" applyAlignment="1">
      <alignment horizontal="center"/>
    </xf>
    <xf numFmtId="0" fontId="5" fillId="6" borderId="40" xfId="0" applyFont="1" applyFill="1" applyBorder="1" applyAlignment="1">
      <alignment horizontal="center"/>
    </xf>
    <xf numFmtId="0" fontId="5" fillId="6" borderId="41" xfId="0" applyFont="1" applyFill="1" applyBorder="1" applyAlignment="1">
      <alignment horizontal="center"/>
    </xf>
    <xf numFmtId="0" fontId="1" fillId="0" borderId="42" xfId="0" applyFont="1" applyBorder="1" applyAlignment="1">
      <alignment horizontal="center" wrapText="1"/>
    </xf>
    <xf numFmtId="0" fontId="1" fillId="0" borderId="43" xfId="0" applyFont="1" applyBorder="1" applyAlignment="1">
      <alignment horizontal="center" wrapText="1"/>
    </xf>
    <xf numFmtId="0" fontId="14" fillId="20" borderId="28" xfId="0" applyFont="1" applyFill="1" applyBorder="1" applyAlignment="1">
      <alignment horizontal="center" vertical="center"/>
    </xf>
    <xf numFmtId="0" fontId="14" fillId="20" borderId="29" xfId="0" applyFont="1" applyFill="1" applyBorder="1" applyAlignment="1">
      <alignment horizontal="center" vertical="center"/>
    </xf>
    <xf numFmtId="0" fontId="14" fillId="20" borderId="30" xfId="0" applyFont="1" applyFill="1" applyBorder="1" applyAlignment="1">
      <alignment horizontal="center" vertical="center"/>
    </xf>
    <xf numFmtId="0" fontId="14" fillId="20" borderId="28" xfId="0" applyFont="1" applyFill="1" applyBorder="1" applyAlignment="1">
      <alignment horizontal="center" vertical="center" wrapText="1"/>
    </xf>
    <xf numFmtId="0" fontId="14" fillId="20" borderId="29" xfId="0" applyFont="1" applyFill="1" applyBorder="1" applyAlignment="1">
      <alignment horizontal="center" vertical="center" wrapText="1"/>
    </xf>
    <xf numFmtId="0" fontId="14" fillId="20" borderId="30" xfId="0" applyFont="1" applyFill="1" applyBorder="1" applyAlignment="1">
      <alignment horizontal="center" vertical="center" wrapText="1"/>
    </xf>
    <xf numFmtId="0" fontId="14" fillId="20" borderId="51" xfId="0" applyFont="1" applyFill="1" applyBorder="1" applyAlignment="1">
      <alignment horizontal="center" vertical="center" wrapText="1"/>
    </xf>
    <xf numFmtId="0" fontId="14" fillId="20" borderId="52" xfId="0" applyFont="1" applyFill="1" applyBorder="1" applyAlignment="1">
      <alignment horizontal="center" vertical="center" wrapText="1"/>
    </xf>
    <xf numFmtId="0" fontId="14" fillId="20" borderId="53"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0" fillId="9" borderId="27"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1" fillId="7" borderId="46" xfId="0" applyFont="1" applyFill="1" applyBorder="1" applyAlignment="1">
      <alignment horizontal="center" vertical="center" textRotation="90" wrapText="1"/>
    </xf>
    <xf numFmtId="0" fontId="1" fillId="7" borderId="36" xfId="0" applyFont="1" applyFill="1" applyBorder="1" applyAlignment="1">
      <alignment horizontal="center" vertical="center" textRotation="90" wrapText="1"/>
    </xf>
    <xf numFmtId="0" fontId="1" fillId="7" borderId="19" xfId="0" applyFont="1" applyFill="1" applyBorder="1" applyAlignment="1">
      <alignment horizontal="center" vertical="center" textRotation="90" wrapText="1"/>
    </xf>
    <xf numFmtId="0" fontId="0" fillId="10" borderId="3" xfId="0" applyFill="1" applyBorder="1" applyAlignment="1">
      <alignment horizontal="center" vertical="center" wrapText="1"/>
    </xf>
    <xf numFmtId="0" fontId="14" fillId="20" borderId="3" xfId="0" applyFont="1" applyFill="1" applyBorder="1" applyAlignment="1">
      <alignment horizontal="center" vertical="center"/>
    </xf>
    <xf numFmtId="0" fontId="14" fillId="20" borderId="51" xfId="0" applyFont="1" applyFill="1" applyBorder="1" applyAlignment="1">
      <alignment horizontal="center" vertical="center"/>
    </xf>
    <xf numFmtId="0" fontId="14" fillId="20" borderId="52" xfId="0" applyFont="1" applyFill="1" applyBorder="1" applyAlignment="1">
      <alignment horizontal="center" vertical="center"/>
    </xf>
    <xf numFmtId="0" fontId="14" fillId="20" borderId="53" xfId="0" applyFont="1" applyFill="1" applyBorder="1" applyAlignment="1">
      <alignment horizontal="center" vertical="center"/>
    </xf>
    <xf numFmtId="0" fontId="3" fillId="9" borderId="27"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 fillId="7" borderId="37" xfId="0" applyFont="1" applyFill="1" applyBorder="1" applyAlignment="1">
      <alignment horizontal="center" vertical="center" textRotation="90" wrapText="1"/>
    </xf>
    <xf numFmtId="0" fontId="1" fillId="7" borderId="0" xfId="0" applyFont="1" applyFill="1" applyBorder="1" applyAlignment="1">
      <alignment horizontal="center" vertical="center" textRotation="90" wrapText="1"/>
    </xf>
    <xf numFmtId="0" fontId="3" fillId="9" borderId="3" xfId="0" applyFont="1" applyFill="1" applyBorder="1" applyAlignment="1">
      <alignment horizontal="center" vertical="center" wrapText="1"/>
    </xf>
    <xf numFmtId="0" fontId="1" fillId="7" borderId="32" xfId="0" applyFont="1" applyFill="1" applyBorder="1" applyAlignment="1">
      <alignment horizontal="right" vertical="center" textRotation="90" wrapText="1"/>
    </xf>
    <xf numFmtId="0" fontId="1" fillId="7" borderId="3" xfId="0" applyFont="1" applyFill="1" applyBorder="1" applyAlignment="1">
      <alignment horizontal="center" vertical="center" textRotation="90" wrapText="1"/>
    </xf>
    <xf numFmtId="0" fontId="14" fillId="20" borderId="27" xfId="0" applyFont="1" applyFill="1" applyBorder="1" applyAlignment="1">
      <alignment horizontal="center" vertical="center"/>
    </xf>
    <xf numFmtId="0" fontId="14" fillId="20" borderId="27"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0" borderId="3" xfId="0" applyBorder="1" applyAlignment="1">
      <alignment horizontal="center" wrapText="1"/>
    </xf>
    <xf numFmtId="0" fontId="43"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4" fillId="0" borderId="3" xfId="0" applyFont="1" applyBorder="1" applyAlignment="1">
      <alignment horizontal="center" vertical="center"/>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4" fillId="20" borderId="3" xfId="0" applyFont="1" applyFill="1" applyBorder="1" applyAlignment="1">
      <alignment horizontal="center" vertical="center" wrapText="1"/>
    </xf>
    <xf numFmtId="0" fontId="0" fillId="0" borderId="3" xfId="0" applyBorder="1" applyAlignment="1">
      <alignment horizontal="center"/>
    </xf>
    <xf numFmtId="0" fontId="41" fillId="0" borderId="3" xfId="0" applyFont="1" applyBorder="1" applyAlignment="1">
      <alignment horizontal="center" vertical="center"/>
    </xf>
    <xf numFmtId="0" fontId="45" fillId="0" borderId="3" xfId="0" applyFont="1" applyBorder="1" applyAlignment="1">
      <alignment horizontal="center" vertical="center"/>
    </xf>
    <xf numFmtId="0" fontId="27" fillId="1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4" fillId="0" borderId="3" xfId="0" applyFont="1" applyBorder="1" applyAlignment="1">
      <alignment horizontal="center" vertical="center"/>
    </xf>
    <xf numFmtId="0" fontId="39" fillId="0" borderId="3" xfId="0" applyFont="1" applyBorder="1" applyAlignment="1">
      <alignment horizontal="center" vertical="center"/>
    </xf>
    <xf numFmtId="0" fontId="37" fillId="0" borderId="3" xfId="0" applyFont="1" applyBorder="1" applyAlignment="1">
      <alignment horizontal="center" vertical="center"/>
    </xf>
    <xf numFmtId="0" fontId="14" fillId="20" borderId="47" xfId="0" applyFont="1" applyFill="1" applyBorder="1" applyAlignment="1">
      <alignment horizontal="center" vertical="center" wrapText="1"/>
    </xf>
    <xf numFmtId="0" fontId="0" fillId="8" borderId="3"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EDE"/>
      <color rgb="FFFF6F23"/>
      <color rgb="FFFA9023"/>
      <color rgb="FFF5B11E"/>
      <color rgb="FF003E66"/>
      <color rgb="FF96AA64"/>
      <color rgb="FF32A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CSA!$J$5</c:f>
              <c:strCache>
                <c:ptCount val="1"/>
                <c:pt idx="0">
                  <c:v>Votes for "What Focus Area stood out as most important?"</c:v>
                </c:pt>
              </c:strCache>
            </c:strRef>
          </c:tx>
          <c:spPr>
            <a:solidFill>
              <a:srgbClr val="009EDE"/>
            </a:solidFill>
          </c:spPr>
          <c:dPt>
            <c:idx val="0"/>
            <c:bubble3D val="0"/>
            <c:spPr>
              <a:solidFill>
                <a:srgbClr val="003E66"/>
              </a:solidFill>
              <a:ln w="19050">
                <a:solidFill>
                  <a:schemeClr val="lt1"/>
                </a:solidFill>
              </a:ln>
              <a:effectLst/>
            </c:spPr>
            <c:extLst>
              <c:ext xmlns:c16="http://schemas.microsoft.com/office/drawing/2014/chart" uri="{C3380CC4-5D6E-409C-BE32-E72D297353CC}">
                <c16:uniqueId val="{00000001-535C-4D9E-BEF8-64D77CC62EB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535C-4D9E-BEF8-64D77CC62EB8}"/>
              </c:ext>
            </c:extLst>
          </c:dPt>
          <c:dPt>
            <c:idx val="2"/>
            <c:bubble3D val="0"/>
            <c:spPr>
              <a:solidFill>
                <a:srgbClr val="009EDE"/>
              </a:solidFill>
              <a:ln w="19050">
                <a:solidFill>
                  <a:schemeClr val="lt1"/>
                </a:solidFill>
              </a:ln>
              <a:effectLst/>
            </c:spPr>
            <c:extLst>
              <c:ext xmlns:c16="http://schemas.microsoft.com/office/drawing/2014/chart" uri="{C3380CC4-5D6E-409C-BE32-E72D297353CC}">
                <c16:uniqueId val="{00000005-A6FF-4036-B651-D0524D9D7ACC}"/>
              </c:ext>
            </c:extLst>
          </c:dPt>
          <c:dPt>
            <c:idx val="3"/>
            <c:bubble3D val="0"/>
            <c:spPr>
              <a:solidFill>
                <a:srgbClr val="009EDE"/>
              </a:solidFill>
              <a:ln w="19050">
                <a:solidFill>
                  <a:schemeClr val="lt1"/>
                </a:solidFill>
              </a:ln>
              <a:effectLst/>
            </c:spPr>
            <c:extLst>
              <c:ext xmlns:c16="http://schemas.microsoft.com/office/drawing/2014/chart" uri="{C3380CC4-5D6E-409C-BE32-E72D297353CC}">
                <c16:uniqueId val="{00000007-A6FF-4036-B651-D0524D9D7A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CSA!$I$6:$I$9</c:f>
              <c:strCache>
                <c:ptCount val="4"/>
                <c:pt idx="0">
                  <c:v>Resources</c:v>
                </c:pt>
                <c:pt idx="1">
                  <c:v>Community Alliances*</c:v>
                </c:pt>
                <c:pt idx="2">
                  <c:v>Workforce</c:v>
                </c:pt>
                <c:pt idx="3">
                  <c:v>Leadership</c:v>
                </c:pt>
              </c:strCache>
            </c:strRef>
          </c:cat>
          <c:val>
            <c:numRef>
              <c:f>CSA!$J$6:$J$9</c:f>
              <c:numCache>
                <c:formatCode>General</c:formatCode>
                <c:ptCount val="4"/>
                <c:pt idx="0">
                  <c:v>2</c:v>
                </c:pt>
                <c:pt idx="1">
                  <c:v>2</c:v>
                </c:pt>
                <c:pt idx="2">
                  <c:v>1</c:v>
                </c:pt>
                <c:pt idx="3">
                  <c:v>1</c:v>
                </c:pt>
              </c:numCache>
            </c:numRef>
          </c:val>
          <c:extLst>
            <c:ext xmlns:c16="http://schemas.microsoft.com/office/drawing/2014/chart" uri="{C3380CC4-5D6E-409C-BE32-E72D297353CC}">
              <c16:uniqueId val="{00000000-EB18-4A3F-8160-FD99A7071E0D}"/>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"My community is a good place to age.</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'CTSA-Aging Survey'!$I$6</c:f>
              <c:strCache>
                <c:ptCount val="1"/>
                <c:pt idx="0">
                  <c:v>Number of Responses</c:v>
                </c:pt>
              </c:strCache>
            </c:strRef>
          </c:tx>
          <c:spPr>
            <a:solidFill>
              <a:schemeClr val="accent1"/>
            </a:solidFill>
            <a:ln>
              <a:noFill/>
            </a:ln>
            <a:effectLst/>
          </c:spPr>
          <c:invertIfNegative val="0"/>
          <c:cat>
            <c:strRef>
              <c:f>'CTSA-Aging Survey'!$J$5:$N$5</c:f>
              <c:strCache>
                <c:ptCount val="5"/>
                <c:pt idx="0">
                  <c:v>1="Strongly disagree"</c:v>
                </c:pt>
                <c:pt idx="1">
                  <c:v>2="Mostly disagree"</c:v>
                </c:pt>
                <c:pt idx="2">
                  <c:v>3="Neither agree nor disagree"</c:v>
                </c:pt>
                <c:pt idx="3">
                  <c:v>4="Mostly agree"</c:v>
                </c:pt>
                <c:pt idx="4">
                  <c:v>5="Strongly agree"</c:v>
                </c:pt>
              </c:strCache>
            </c:strRef>
          </c:cat>
          <c:val>
            <c:numRef>
              <c:f>'CTSA-Aging Survey'!$J$6:$N$6</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0-9A9C-43FE-96B5-DA63A264EF88}"/>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"This community is a good place to raise children.</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'CTSA-Children Survey'!$I$6</c:f>
              <c:strCache>
                <c:ptCount val="1"/>
                <c:pt idx="0">
                  <c:v>Number of Responses</c:v>
                </c:pt>
              </c:strCache>
            </c:strRef>
          </c:tx>
          <c:spPr>
            <a:solidFill>
              <a:schemeClr val="accent1"/>
            </a:solidFill>
            <a:ln>
              <a:noFill/>
            </a:ln>
            <a:effectLst/>
          </c:spPr>
          <c:invertIfNegative val="0"/>
          <c:cat>
            <c:strRef>
              <c:f>'CTSA-Children Survey'!$J$5:$N$5</c:f>
              <c:strCache>
                <c:ptCount val="5"/>
                <c:pt idx="0">
                  <c:v>1="Strongly disagree"</c:v>
                </c:pt>
                <c:pt idx="1">
                  <c:v>2="Mostly disagree"</c:v>
                </c:pt>
                <c:pt idx="2">
                  <c:v>3="Neither agree nor disagree"</c:v>
                </c:pt>
                <c:pt idx="3">
                  <c:v>4="Mostly agree"</c:v>
                </c:pt>
                <c:pt idx="4">
                  <c:v>5="Strongly agree"</c:v>
                </c:pt>
              </c:strCache>
            </c:strRef>
          </c:cat>
          <c:val>
            <c:numRef>
              <c:f>'CTSA-Children Survey'!$J$6:$N$6</c:f>
              <c:numCache>
                <c:formatCode>General</c:formatCode>
                <c:ptCount val="5"/>
                <c:pt idx="0">
                  <c:v>0</c:v>
                </c:pt>
                <c:pt idx="1">
                  <c:v>1</c:v>
                </c:pt>
                <c:pt idx="2">
                  <c:v>1</c:v>
                </c:pt>
                <c:pt idx="3">
                  <c:v>5</c:v>
                </c:pt>
                <c:pt idx="4">
                  <c:v>5</c:v>
                </c:pt>
              </c:numCache>
            </c:numRef>
          </c:val>
          <c:extLst>
            <c:ext xmlns:c16="http://schemas.microsoft.com/office/drawing/2014/chart" uri="{C3380CC4-5D6E-409C-BE32-E72D297353CC}">
              <c16:uniqueId val="{00000000-302E-4E4C-B154-F9D237582BB8}"/>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"In this community, a person with a disability can live a full life.</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'CTSA-Disability Survey'!$I$6</c:f>
              <c:strCache>
                <c:ptCount val="1"/>
                <c:pt idx="0">
                  <c:v>Number of Responses</c:v>
                </c:pt>
              </c:strCache>
            </c:strRef>
          </c:tx>
          <c:spPr>
            <a:solidFill>
              <a:schemeClr val="accent1"/>
            </a:solidFill>
            <a:ln>
              <a:noFill/>
            </a:ln>
            <a:effectLst/>
          </c:spPr>
          <c:invertIfNegative val="0"/>
          <c:cat>
            <c:strRef>
              <c:f>'CTSA-Disability Survey'!$J$5:$N$5</c:f>
              <c:strCache>
                <c:ptCount val="5"/>
                <c:pt idx="0">
                  <c:v>1="Strongly disagree"</c:v>
                </c:pt>
                <c:pt idx="1">
                  <c:v>2="Mostly disagree"</c:v>
                </c:pt>
                <c:pt idx="2">
                  <c:v>3="Neither agree nor disagree"</c:v>
                </c:pt>
                <c:pt idx="3">
                  <c:v>4="Mostly agree"</c:v>
                </c:pt>
                <c:pt idx="4">
                  <c:v>5="Strongly agree"</c:v>
                </c:pt>
              </c:strCache>
            </c:strRef>
          </c:cat>
          <c:val>
            <c:numRef>
              <c:f>'CTSA-Disability Survey'!$J$6:$N$6</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0-5CCE-4848-B97D-7CC3C28E29F5}"/>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"There is economic opportunity in the community.</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'CTSA-Economic Survey'!$I$6</c:f>
              <c:strCache>
                <c:ptCount val="1"/>
                <c:pt idx="0">
                  <c:v>Number of Responses</c:v>
                </c:pt>
              </c:strCache>
            </c:strRef>
          </c:tx>
          <c:spPr>
            <a:solidFill>
              <a:schemeClr val="accent1"/>
            </a:solidFill>
            <a:ln>
              <a:noFill/>
            </a:ln>
            <a:effectLst/>
          </c:spPr>
          <c:invertIfNegative val="0"/>
          <c:cat>
            <c:strRef>
              <c:f>'CTSA-Economic Survey'!$J$5:$N$5</c:f>
              <c:strCache>
                <c:ptCount val="5"/>
                <c:pt idx="0">
                  <c:v>1="Strongly disagree"</c:v>
                </c:pt>
                <c:pt idx="1">
                  <c:v>2="Mostly disagree"</c:v>
                </c:pt>
                <c:pt idx="2">
                  <c:v>3="Neither agree nor disagree"</c:v>
                </c:pt>
                <c:pt idx="3">
                  <c:v>4="Mostly agree"</c:v>
                </c:pt>
                <c:pt idx="4">
                  <c:v>5="Strongly agree"</c:v>
                </c:pt>
              </c:strCache>
            </c:strRef>
          </c:cat>
          <c:val>
            <c:numRef>
              <c:f>'CTSA-Economic Survey'!$J$6:$N$6</c:f>
              <c:numCache>
                <c:formatCode>General</c:formatCode>
                <c:ptCount val="5"/>
                <c:pt idx="0">
                  <c:v>1</c:v>
                </c:pt>
                <c:pt idx="1">
                  <c:v>5</c:v>
                </c:pt>
                <c:pt idx="2">
                  <c:v>0</c:v>
                </c:pt>
                <c:pt idx="3">
                  <c:v>1</c:v>
                </c:pt>
                <c:pt idx="4">
                  <c:v>2</c:v>
                </c:pt>
              </c:numCache>
            </c:numRef>
          </c:val>
          <c:extLst>
            <c:ext xmlns:c16="http://schemas.microsoft.com/office/drawing/2014/chart" uri="{C3380CC4-5D6E-409C-BE32-E72D297353CC}">
              <c16:uniqueId val="{00000000-2257-4A99-9B9A-77005C441821}"/>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Demographics'!$I$8</c:f>
              <c:strCache>
                <c:ptCount val="1"/>
                <c:pt idx="0">
                  <c:v>Number of Responses</c:v>
                </c:pt>
              </c:strCache>
            </c:strRef>
          </c:tx>
          <c:spPr>
            <a:solidFill>
              <a:schemeClr val="accent1"/>
            </a:solidFill>
            <a:ln>
              <a:noFill/>
            </a:ln>
            <a:effectLst/>
          </c:spPr>
          <c:invertIfNegative val="0"/>
          <c:cat>
            <c:strRef>
              <c:f>'CTSA-Community Demographics'!$J$7:$M$7</c:f>
              <c:strCache>
                <c:ptCount val="4"/>
                <c:pt idx="0">
                  <c:v>under 18</c:v>
                </c:pt>
                <c:pt idx="1">
                  <c:v>18-24</c:v>
                </c:pt>
                <c:pt idx="2">
                  <c:v>25-39</c:v>
                </c:pt>
                <c:pt idx="3">
                  <c:v>40-64</c:v>
                </c:pt>
              </c:strCache>
            </c:strRef>
          </c:cat>
          <c:val>
            <c:numRef>
              <c:f>'CTSA-Community Demographics'!$J$8:$M$8</c:f>
              <c:numCache>
                <c:formatCode>General</c:formatCode>
                <c:ptCount val="4"/>
                <c:pt idx="0">
                  <c:v>0</c:v>
                </c:pt>
                <c:pt idx="1">
                  <c:v>33</c:v>
                </c:pt>
                <c:pt idx="2">
                  <c:v>61</c:v>
                </c:pt>
                <c:pt idx="3">
                  <c:v>22</c:v>
                </c:pt>
              </c:numCache>
            </c:numRef>
          </c:val>
          <c:extLst>
            <c:ext xmlns:c16="http://schemas.microsoft.com/office/drawing/2014/chart" uri="{C3380CC4-5D6E-409C-BE32-E72D297353CC}">
              <c16:uniqueId val="{00000000-9891-4CB2-ADF3-7CDB07C6592B}"/>
            </c:ext>
          </c:extLst>
        </c:ser>
        <c:dLbls>
          <c:showLegendKey val="0"/>
          <c:showVal val="0"/>
          <c:showCatName val="0"/>
          <c:showSerName val="0"/>
          <c:showPercent val="0"/>
          <c:showBubbleSize val="0"/>
        </c:dLbls>
        <c:gapWidth val="219"/>
        <c:overlap val="-27"/>
        <c:axId val="534163128"/>
        <c:axId val="534165096"/>
      </c:barChart>
      <c:catAx>
        <c:axId val="53416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5096"/>
        <c:crosses val="autoZero"/>
        <c:auto val="1"/>
        <c:lblAlgn val="ctr"/>
        <c:lblOffset val="100"/>
        <c:noMultiLvlLbl val="0"/>
      </c:catAx>
      <c:valAx>
        <c:axId val="53416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3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Demographics'!$I$13</c:f>
              <c:strCache>
                <c:ptCount val="1"/>
                <c:pt idx="0">
                  <c:v>Number of Responses</c:v>
                </c:pt>
              </c:strCache>
            </c:strRef>
          </c:tx>
          <c:spPr>
            <a:solidFill>
              <a:schemeClr val="accent1"/>
            </a:solidFill>
            <a:ln>
              <a:noFill/>
            </a:ln>
            <a:effectLst/>
          </c:spPr>
          <c:invertIfNegative val="0"/>
          <c:cat>
            <c:strRef>
              <c:f>'CTSA-Community Demographics'!$J$12:$O$12</c:f>
              <c:strCache>
                <c:ptCount val="6"/>
                <c:pt idx="0">
                  <c:v>Medicaid and Health Michigan Plans</c:v>
                </c:pt>
                <c:pt idx="1">
                  <c:v>Medicare</c:v>
                </c:pt>
                <c:pt idx="2">
                  <c:v>Private/Employer-Sponsored Insurance</c:v>
                </c:pt>
                <c:pt idx="3">
                  <c:v>Uninsured</c:v>
                </c:pt>
                <c:pt idx="4">
                  <c:v>Unknown</c:v>
                </c:pt>
                <c:pt idx="5">
                  <c:v>Other- Write In</c:v>
                </c:pt>
              </c:strCache>
            </c:strRef>
          </c:cat>
          <c:val>
            <c:numRef>
              <c:f>'CTSA-Community Demographics'!$J$13:$O$13</c:f>
              <c:numCache>
                <c:formatCode>General</c:formatCode>
                <c:ptCount val="6"/>
                <c:pt idx="0">
                  <c:v>22</c:v>
                </c:pt>
                <c:pt idx="1">
                  <c:v>60</c:v>
                </c:pt>
                <c:pt idx="2">
                  <c:v>56</c:v>
                </c:pt>
                <c:pt idx="3">
                  <c:v>11</c:v>
                </c:pt>
                <c:pt idx="4">
                  <c:v>0</c:v>
                </c:pt>
                <c:pt idx="5">
                  <c:v>6</c:v>
                </c:pt>
              </c:numCache>
            </c:numRef>
          </c:val>
          <c:extLst>
            <c:ext xmlns:c16="http://schemas.microsoft.com/office/drawing/2014/chart" uri="{C3380CC4-5D6E-409C-BE32-E72D297353CC}">
              <c16:uniqueId val="{00000000-D042-49CF-94E2-7958367E428C}"/>
            </c:ext>
          </c:extLst>
        </c:ser>
        <c:dLbls>
          <c:showLegendKey val="0"/>
          <c:showVal val="0"/>
          <c:showCatName val="0"/>
          <c:showSerName val="0"/>
          <c:showPercent val="0"/>
          <c:showBubbleSize val="0"/>
        </c:dLbls>
        <c:gapWidth val="219"/>
        <c:overlap val="-27"/>
        <c:axId val="416496376"/>
        <c:axId val="416497032"/>
      </c:barChart>
      <c:catAx>
        <c:axId val="41649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7032"/>
        <c:crosses val="autoZero"/>
        <c:auto val="1"/>
        <c:lblAlgn val="ctr"/>
        <c:lblOffset val="50"/>
        <c:noMultiLvlLbl val="0"/>
      </c:catAx>
      <c:valAx>
        <c:axId val="41649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6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Demographics'!$I$18</c:f>
              <c:strCache>
                <c:ptCount val="1"/>
                <c:pt idx="0">
                  <c:v>Number of Responses</c:v>
                </c:pt>
              </c:strCache>
            </c:strRef>
          </c:tx>
          <c:spPr>
            <a:solidFill>
              <a:schemeClr val="accent1"/>
            </a:solidFill>
            <a:ln>
              <a:noFill/>
            </a:ln>
            <a:effectLst/>
          </c:spPr>
          <c:invertIfNegative val="0"/>
          <c:cat>
            <c:strRef>
              <c:f>'CTSA-Community Demographics'!$J$17:$P$17</c:f>
              <c:strCache>
                <c:ptCount val="7"/>
                <c:pt idx="0">
                  <c:v>American Indian or Alaskan Native</c:v>
                </c:pt>
                <c:pt idx="1">
                  <c:v>Asian</c:v>
                </c:pt>
                <c:pt idx="2">
                  <c:v>Black or African American</c:v>
                </c:pt>
                <c:pt idx="3">
                  <c:v>Hispanic or Latino/a/x</c:v>
                </c:pt>
                <c:pt idx="4">
                  <c:v>Native Hawaiian or Other Pacific Islander</c:v>
                </c:pt>
                <c:pt idx="5">
                  <c:v>White</c:v>
                </c:pt>
                <c:pt idx="6">
                  <c:v>Prefer to self-describe</c:v>
                </c:pt>
              </c:strCache>
            </c:strRef>
          </c:cat>
          <c:val>
            <c:numRef>
              <c:f>'CTSA-Community Demographics'!$J$18:$P$18</c:f>
              <c:numCache>
                <c:formatCode>General</c:formatCode>
                <c:ptCount val="7"/>
                <c:pt idx="0">
                  <c:v>11</c:v>
                </c:pt>
                <c:pt idx="1">
                  <c:v>5</c:v>
                </c:pt>
                <c:pt idx="2">
                  <c:v>13</c:v>
                </c:pt>
                <c:pt idx="3">
                  <c:v>14</c:v>
                </c:pt>
                <c:pt idx="4">
                  <c:v>7</c:v>
                </c:pt>
                <c:pt idx="5">
                  <c:v>80</c:v>
                </c:pt>
                <c:pt idx="6">
                  <c:v>1</c:v>
                </c:pt>
              </c:numCache>
            </c:numRef>
          </c:val>
          <c:extLst>
            <c:ext xmlns:c16="http://schemas.microsoft.com/office/drawing/2014/chart" uri="{C3380CC4-5D6E-409C-BE32-E72D297353CC}">
              <c16:uniqueId val="{00000000-13B9-4056-9B26-3F80D73B2C2B}"/>
            </c:ext>
          </c:extLst>
        </c:ser>
        <c:dLbls>
          <c:showLegendKey val="0"/>
          <c:showVal val="0"/>
          <c:showCatName val="0"/>
          <c:showSerName val="0"/>
          <c:showPercent val="0"/>
          <c:showBubbleSize val="0"/>
        </c:dLbls>
        <c:gapWidth val="219"/>
        <c:overlap val="-27"/>
        <c:axId val="525741248"/>
        <c:axId val="525733376"/>
      </c:barChart>
      <c:catAx>
        <c:axId val="52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33376"/>
        <c:crosses val="autoZero"/>
        <c:auto val="1"/>
        <c:lblAlgn val="ctr"/>
        <c:lblOffset val="100"/>
        <c:noMultiLvlLbl val="0"/>
      </c:catAx>
      <c:valAx>
        <c:axId val="52573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Demographics'!$I$23</c:f>
              <c:strCache>
                <c:ptCount val="1"/>
                <c:pt idx="0">
                  <c:v>Number of Responses</c:v>
                </c:pt>
              </c:strCache>
            </c:strRef>
          </c:tx>
          <c:spPr>
            <a:solidFill>
              <a:schemeClr val="accent1"/>
            </a:solidFill>
            <a:ln>
              <a:noFill/>
            </a:ln>
            <a:effectLst/>
          </c:spPr>
          <c:invertIfNegative val="0"/>
          <c:cat>
            <c:strRef>
              <c:f>'CTSA-Community Demographics'!$J$22:$T$22</c:f>
              <c:strCache>
                <c:ptCount val="11"/>
                <c:pt idx="0">
                  <c:v>Less than $10,000</c:v>
                </c:pt>
                <c:pt idx="1">
                  <c:v>$10,000 to $19,999</c:v>
                </c:pt>
                <c:pt idx="2">
                  <c:v>$20,000 to $29,999</c:v>
                </c:pt>
                <c:pt idx="3">
                  <c:v>$30,000 to $39,999</c:v>
                </c:pt>
                <c:pt idx="4">
                  <c:v>$40,000 to $49,999</c:v>
                </c:pt>
                <c:pt idx="5">
                  <c:v>$50,000 to $59,999</c:v>
                </c:pt>
                <c:pt idx="6">
                  <c:v>$60,000 to $69,999</c:v>
                </c:pt>
                <c:pt idx="7">
                  <c:v>$70,000 to $79,999</c:v>
                </c:pt>
                <c:pt idx="8">
                  <c:v>$80,000 to $89,999</c:v>
                </c:pt>
                <c:pt idx="9">
                  <c:v>$90,000 to $99,999</c:v>
                </c:pt>
                <c:pt idx="10">
                  <c:v>Over $100,000</c:v>
                </c:pt>
              </c:strCache>
            </c:strRef>
          </c:cat>
          <c:val>
            <c:numRef>
              <c:f>'CTSA-Community Demographics'!$J$23:$T$23</c:f>
              <c:numCache>
                <c:formatCode>General</c:formatCode>
                <c:ptCount val="11"/>
                <c:pt idx="0">
                  <c:v>3</c:v>
                </c:pt>
                <c:pt idx="1">
                  <c:v>7</c:v>
                </c:pt>
                <c:pt idx="2">
                  <c:v>21</c:v>
                </c:pt>
                <c:pt idx="3">
                  <c:v>21</c:v>
                </c:pt>
                <c:pt idx="4">
                  <c:v>20</c:v>
                </c:pt>
                <c:pt idx="5">
                  <c:v>14</c:v>
                </c:pt>
                <c:pt idx="6">
                  <c:v>10</c:v>
                </c:pt>
                <c:pt idx="7">
                  <c:v>7</c:v>
                </c:pt>
                <c:pt idx="8">
                  <c:v>4</c:v>
                </c:pt>
                <c:pt idx="9">
                  <c:v>4</c:v>
                </c:pt>
                <c:pt idx="10">
                  <c:v>10</c:v>
                </c:pt>
              </c:numCache>
            </c:numRef>
          </c:val>
          <c:extLst>
            <c:ext xmlns:c16="http://schemas.microsoft.com/office/drawing/2014/chart" uri="{C3380CC4-5D6E-409C-BE32-E72D297353CC}">
              <c16:uniqueId val="{00000000-7CAE-4CF0-9654-18331BEA6FDD}"/>
            </c:ext>
          </c:extLst>
        </c:ser>
        <c:dLbls>
          <c:showLegendKey val="0"/>
          <c:showVal val="0"/>
          <c:showCatName val="0"/>
          <c:showSerName val="0"/>
          <c:showPercent val="0"/>
          <c:showBubbleSize val="0"/>
        </c:dLbls>
        <c:gapWidth val="219"/>
        <c:overlap val="-27"/>
        <c:axId val="689059984"/>
        <c:axId val="689057688"/>
      </c:barChart>
      <c:catAx>
        <c:axId val="68905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7688"/>
        <c:crosses val="autoZero"/>
        <c:auto val="1"/>
        <c:lblAlgn val="ctr"/>
        <c:lblOffset val="100"/>
        <c:noMultiLvlLbl val="0"/>
      </c:catAx>
      <c:valAx>
        <c:axId val="68905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Demographics'!$I$28</c:f>
              <c:strCache>
                <c:ptCount val="1"/>
                <c:pt idx="0">
                  <c:v>Number of Responses</c:v>
                </c:pt>
              </c:strCache>
            </c:strRef>
          </c:tx>
          <c:spPr>
            <a:solidFill>
              <a:schemeClr val="accent1"/>
            </a:solidFill>
            <a:ln>
              <a:noFill/>
            </a:ln>
            <a:effectLst/>
          </c:spPr>
          <c:invertIfNegative val="0"/>
          <c:cat>
            <c:strRef>
              <c:f>'CTSA-Community Demographics'!$J$27:$P$27</c:f>
              <c:strCache>
                <c:ptCount val="7"/>
                <c:pt idx="0">
                  <c:v>1</c:v>
                </c:pt>
                <c:pt idx="1">
                  <c:v>2</c:v>
                </c:pt>
                <c:pt idx="2">
                  <c:v>3</c:v>
                </c:pt>
                <c:pt idx="3">
                  <c:v>4</c:v>
                </c:pt>
                <c:pt idx="4">
                  <c:v>5</c:v>
                </c:pt>
                <c:pt idx="5">
                  <c:v>6</c:v>
                </c:pt>
                <c:pt idx="6">
                  <c:v>&gt;7</c:v>
                </c:pt>
              </c:strCache>
            </c:strRef>
          </c:cat>
          <c:val>
            <c:numRef>
              <c:f>'CTSA-Community Demographics'!$J$28:$P$28</c:f>
              <c:numCache>
                <c:formatCode>General</c:formatCode>
                <c:ptCount val="7"/>
                <c:pt idx="0">
                  <c:v>6</c:v>
                </c:pt>
                <c:pt idx="1">
                  <c:v>13</c:v>
                </c:pt>
                <c:pt idx="2">
                  <c:v>38</c:v>
                </c:pt>
                <c:pt idx="3">
                  <c:v>40</c:v>
                </c:pt>
                <c:pt idx="4">
                  <c:v>16</c:v>
                </c:pt>
                <c:pt idx="5">
                  <c:v>6</c:v>
                </c:pt>
                <c:pt idx="6">
                  <c:v>1</c:v>
                </c:pt>
              </c:numCache>
            </c:numRef>
          </c:val>
          <c:extLst>
            <c:ext xmlns:c16="http://schemas.microsoft.com/office/drawing/2014/chart" uri="{C3380CC4-5D6E-409C-BE32-E72D297353CC}">
              <c16:uniqueId val="{00000000-70E8-4E07-8B99-93992A5757AE}"/>
            </c:ext>
          </c:extLst>
        </c:ser>
        <c:dLbls>
          <c:showLegendKey val="0"/>
          <c:showVal val="0"/>
          <c:showCatName val="0"/>
          <c:showSerName val="0"/>
          <c:showPercent val="0"/>
          <c:showBubbleSize val="0"/>
        </c:dLbls>
        <c:gapWidth val="219"/>
        <c:overlap val="-27"/>
        <c:axId val="525752728"/>
        <c:axId val="525747808"/>
      </c:barChart>
      <c:catAx>
        <c:axId val="52575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7808"/>
        <c:crosses val="autoZero"/>
        <c:auto val="1"/>
        <c:lblAlgn val="ctr"/>
        <c:lblOffset val="100"/>
        <c:noMultiLvlLbl val="0"/>
      </c:catAx>
      <c:valAx>
        <c:axId val="52574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5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Demographics'!$I$33</c:f>
              <c:strCache>
                <c:ptCount val="1"/>
                <c:pt idx="0">
                  <c:v>Number of Responses</c:v>
                </c:pt>
              </c:strCache>
            </c:strRef>
          </c:tx>
          <c:spPr>
            <a:solidFill>
              <a:schemeClr val="accent1"/>
            </a:solidFill>
            <a:ln>
              <a:noFill/>
            </a:ln>
            <a:effectLst/>
          </c:spPr>
          <c:invertIfNegative val="0"/>
          <c:cat>
            <c:strRef>
              <c:f>'CTSA-Community Demographics'!$J$32:$K$32</c:f>
              <c:strCache>
                <c:ptCount val="2"/>
                <c:pt idx="0">
                  <c:v>Yes</c:v>
                </c:pt>
                <c:pt idx="1">
                  <c:v>No</c:v>
                </c:pt>
              </c:strCache>
            </c:strRef>
          </c:cat>
          <c:val>
            <c:numRef>
              <c:f>'CTSA-Community Demographics'!$J$33:$K$33</c:f>
              <c:numCache>
                <c:formatCode>General</c:formatCode>
                <c:ptCount val="2"/>
                <c:pt idx="0">
                  <c:v>18</c:v>
                </c:pt>
                <c:pt idx="1">
                  <c:v>93</c:v>
                </c:pt>
              </c:numCache>
            </c:numRef>
          </c:val>
          <c:extLst>
            <c:ext xmlns:c16="http://schemas.microsoft.com/office/drawing/2014/chart" uri="{C3380CC4-5D6E-409C-BE32-E72D297353CC}">
              <c16:uniqueId val="{00000000-25C3-4C9B-8D6F-1661780D01C8}"/>
            </c:ext>
          </c:extLst>
        </c:ser>
        <c:dLbls>
          <c:showLegendKey val="0"/>
          <c:showVal val="0"/>
          <c:showCatName val="0"/>
          <c:showSerName val="0"/>
          <c:showPercent val="0"/>
          <c:showBubbleSize val="0"/>
        </c:dLbls>
        <c:gapWidth val="219"/>
        <c:overlap val="-27"/>
        <c:axId val="1151762200"/>
        <c:axId val="1151760560"/>
      </c:barChart>
      <c:catAx>
        <c:axId val="115176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0560"/>
        <c:crosses val="autoZero"/>
        <c:auto val="1"/>
        <c:lblAlgn val="ctr"/>
        <c:lblOffset val="100"/>
        <c:noMultiLvlLbl val="0"/>
      </c:catAx>
      <c:valAx>
        <c:axId val="115176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Demographics'!$I$38</c:f>
              <c:strCache>
                <c:ptCount val="1"/>
                <c:pt idx="0">
                  <c:v>Number of Responses</c:v>
                </c:pt>
              </c:strCache>
            </c:strRef>
          </c:tx>
          <c:spPr>
            <a:solidFill>
              <a:schemeClr val="accent1"/>
            </a:solidFill>
            <a:ln>
              <a:noFill/>
            </a:ln>
            <a:effectLst/>
          </c:spPr>
          <c:invertIfNegative val="0"/>
          <c:cat>
            <c:strRef>
              <c:f>'CTSA-Community Demographics'!$J$37:$M$37</c:f>
              <c:strCache>
                <c:ptCount val="4"/>
                <c:pt idx="0">
                  <c:v>Physical Disability</c:v>
                </c:pt>
                <c:pt idx="1">
                  <c:v>Mental Disability</c:v>
                </c:pt>
                <c:pt idx="2">
                  <c:v>Emotional Disabiltiy</c:v>
                </c:pt>
                <c:pt idx="3">
                  <c:v>Prefer not to say</c:v>
                </c:pt>
              </c:strCache>
            </c:strRef>
          </c:cat>
          <c:val>
            <c:numRef>
              <c:f>'CTSA-Community Demographics'!$J$38:$M$38</c:f>
              <c:numCache>
                <c:formatCode>General</c:formatCode>
                <c:ptCount val="4"/>
                <c:pt idx="0">
                  <c:v>5</c:v>
                </c:pt>
                <c:pt idx="1">
                  <c:v>9</c:v>
                </c:pt>
                <c:pt idx="2">
                  <c:v>3</c:v>
                </c:pt>
                <c:pt idx="3">
                  <c:v>1</c:v>
                </c:pt>
              </c:numCache>
            </c:numRef>
          </c:val>
          <c:extLst>
            <c:ext xmlns:c16="http://schemas.microsoft.com/office/drawing/2014/chart" uri="{C3380CC4-5D6E-409C-BE32-E72D297353CC}">
              <c16:uniqueId val="{00000000-1CDD-4AA3-9E72-9C987F578E45}"/>
            </c:ext>
          </c:extLst>
        </c:ser>
        <c:dLbls>
          <c:showLegendKey val="0"/>
          <c:showVal val="0"/>
          <c:showCatName val="0"/>
          <c:showSerName val="0"/>
          <c:showPercent val="0"/>
          <c:showBubbleSize val="0"/>
        </c:dLbls>
        <c:gapWidth val="219"/>
        <c:overlap val="-27"/>
        <c:axId val="934446024"/>
        <c:axId val="934455864"/>
      </c:barChart>
      <c:catAx>
        <c:axId val="93444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55864"/>
        <c:crosses val="autoZero"/>
        <c:auto val="1"/>
        <c:lblAlgn val="ctr"/>
        <c:lblOffset val="100"/>
        <c:noMultiLvlLbl val="0"/>
      </c:catAx>
      <c:valAx>
        <c:axId val="934455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46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Demographics'!$I$43</c:f>
              <c:strCache>
                <c:ptCount val="1"/>
                <c:pt idx="0">
                  <c:v>Number of Responses</c:v>
                </c:pt>
              </c:strCache>
            </c:strRef>
          </c:tx>
          <c:spPr>
            <a:solidFill>
              <a:schemeClr val="accent1"/>
            </a:solidFill>
            <a:ln>
              <a:noFill/>
            </a:ln>
            <a:effectLst/>
          </c:spPr>
          <c:invertIfNegative val="0"/>
          <c:cat>
            <c:strRef>
              <c:f>'CTSA-Community Demographics'!$J$42:$O$42</c:f>
              <c:strCache>
                <c:ptCount val="6"/>
                <c:pt idx="0">
                  <c:v>Female</c:v>
                </c:pt>
                <c:pt idx="1">
                  <c:v>Male</c:v>
                </c:pt>
                <c:pt idx="2">
                  <c:v>Non-binary</c:v>
                </c:pt>
                <c:pt idx="3">
                  <c:v>Transgender</c:v>
                </c:pt>
                <c:pt idx="4">
                  <c:v>Prefer to self-describe</c:v>
                </c:pt>
                <c:pt idx="5">
                  <c:v>Prefer not to answer</c:v>
                </c:pt>
              </c:strCache>
            </c:strRef>
          </c:cat>
          <c:val>
            <c:numRef>
              <c:f>'CTSA-Community Demographics'!$J$43:$O$43</c:f>
              <c:numCache>
                <c:formatCode>General</c:formatCode>
                <c:ptCount val="6"/>
                <c:pt idx="0">
                  <c:v>52</c:v>
                </c:pt>
                <c:pt idx="1">
                  <c:v>62</c:v>
                </c:pt>
                <c:pt idx="2">
                  <c:v>6</c:v>
                </c:pt>
                <c:pt idx="3">
                  <c:v>1</c:v>
                </c:pt>
                <c:pt idx="4">
                  <c:v>0</c:v>
                </c:pt>
                <c:pt idx="5">
                  <c:v>0</c:v>
                </c:pt>
              </c:numCache>
            </c:numRef>
          </c:val>
          <c:extLst>
            <c:ext xmlns:c16="http://schemas.microsoft.com/office/drawing/2014/chart" uri="{C3380CC4-5D6E-409C-BE32-E72D297353CC}">
              <c16:uniqueId val="{00000000-D159-4FE6-8ABC-4358273DFCA6}"/>
            </c:ext>
          </c:extLst>
        </c:ser>
        <c:dLbls>
          <c:showLegendKey val="0"/>
          <c:showVal val="0"/>
          <c:showCatName val="0"/>
          <c:showSerName val="0"/>
          <c:showPercent val="0"/>
          <c:showBubbleSize val="0"/>
        </c:dLbls>
        <c:gapWidth val="219"/>
        <c:overlap val="-27"/>
        <c:axId val="416517696"/>
        <c:axId val="416515072"/>
      </c:barChart>
      <c:catAx>
        <c:axId val="4165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5072"/>
        <c:crosses val="autoZero"/>
        <c:auto val="1"/>
        <c:lblAlgn val="ctr"/>
        <c:lblOffset val="100"/>
        <c:noMultiLvlLbl val="0"/>
      </c:catAx>
      <c:valAx>
        <c:axId val="41651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c:f>
              <c:strCache>
                <c:ptCount val="1"/>
                <c:pt idx="0">
                  <c:v>Number of Responses</c:v>
                </c:pt>
              </c:strCache>
            </c:strRef>
          </c:tx>
          <c:spPr>
            <a:solidFill>
              <a:schemeClr val="accent1"/>
            </a:solidFill>
            <a:ln>
              <a:noFill/>
            </a:ln>
            <a:effectLst/>
          </c:spPr>
          <c:invertIfNegative val="0"/>
          <c:cat>
            <c:strRef>
              <c:f>'CTSA-Community Demographics'!$J$2:$S$2</c:f>
              <c:strCache>
                <c:ptCount val="10"/>
                <c:pt idx="0">
                  <c:v>49640</c:v>
                </c:pt>
                <c:pt idx="1">
                  <c:v>49616</c:v>
                </c:pt>
                <c:pt idx="2">
                  <c:v>49628</c:v>
                </c:pt>
                <c:pt idx="3">
                  <c:v>49613</c:v>
                </c:pt>
                <c:pt idx="4">
                  <c:v>49643</c:v>
                </c:pt>
                <c:pt idx="5">
                  <c:v>49635</c:v>
                </c:pt>
                <c:pt idx="6">
                  <c:v>49650</c:v>
                </c:pt>
                <c:pt idx="7">
                  <c:v>49617</c:v>
                </c:pt>
                <c:pt idx="8">
                  <c:v>49683</c:v>
                </c:pt>
                <c:pt idx="9">
                  <c:v>Other</c:v>
                </c:pt>
              </c:strCache>
            </c:strRef>
          </c:cat>
          <c:val>
            <c:numRef>
              <c:f>'CTSA-Community Demographics'!$J$3:$S$3</c:f>
              <c:numCache>
                <c:formatCode>General</c:formatCode>
                <c:ptCount val="10"/>
                <c:pt idx="0">
                  <c:v>0</c:v>
                </c:pt>
                <c:pt idx="1">
                  <c:v>8</c:v>
                </c:pt>
                <c:pt idx="2">
                  <c:v>1</c:v>
                </c:pt>
                <c:pt idx="3">
                  <c:v>0</c:v>
                </c:pt>
                <c:pt idx="4">
                  <c:v>2</c:v>
                </c:pt>
                <c:pt idx="5">
                  <c:v>9</c:v>
                </c:pt>
                <c:pt idx="6">
                  <c:v>6</c:v>
                </c:pt>
                <c:pt idx="7">
                  <c:v>6</c:v>
                </c:pt>
                <c:pt idx="8">
                  <c:v>4</c:v>
                </c:pt>
                <c:pt idx="9">
                  <c:v>65</c:v>
                </c:pt>
              </c:numCache>
            </c:numRef>
          </c:val>
          <c:extLst>
            <c:ext xmlns:c16="http://schemas.microsoft.com/office/drawing/2014/chart" uri="{C3380CC4-5D6E-409C-BE32-E72D297353CC}">
              <c16:uniqueId val="{00000000-0243-4E09-A235-002DC8620591}"/>
            </c:ext>
          </c:extLst>
        </c:ser>
        <c:dLbls>
          <c:showLegendKey val="0"/>
          <c:showVal val="0"/>
          <c:showCatName val="0"/>
          <c:showSerName val="0"/>
          <c:showPercent val="0"/>
          <c:showBubbleSize val="0"/>
        </c:dLbls>
        <c:gapWidth val="219"/>
        <c:overlap val="-27"/>
        <c:axId val="521064688"/>
        <c:axId val="521064272"/>
      </c:barChart>
      <c:catAx>
        <c:axId val="5210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272"/>
        <c:crosses val="autoZero"/>
        <c:auto val="1"/>
        <c:lblAlgn val="ctr"/>
        <c:lblOffset val="100"/>
        <c:noMultiLvlLbl val="0"/>
      </c:catAx>
      <c:valAx>
        <c:axId val="52106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Data'!$I$3</c:f>
              <c:strCache>
                <c:ptCount val="1"/>
                <c:pt idx="0">
                  <c:v>Number of Responses</c:v>
                </c:pt>
              </c:strCache>
            </c:strRef>
          </c:tx>
          <c:spPr>
            <a:solidFill>
              <a:schemeClr val="accent1"/>
            </a:solidFill>
            <a:ln>
              <a:noFill/>
            </a:ln>
            <a:effectLst/>
          </c:spPr>
          <c:invertIfNegative val="0"/>
          <c:dPt>
            <c:idx val="0"/>
            <c:invertIfNegative val="0"/>
            <c:bubble3D val="0"/>
            <c:spPr>
              <a:solidFill>
                <a:srgbClr val="F5B11E"/>
              </a:solidFill>
              <a:ln>
                <a:noFill/>
              </a:ln>
              <a:effectLst/>
            </c:spPr>
            <c:extLst>
              <c:ext xmlns:c16="http://schemas.microsoft.com/office/drawing/2014/chart" uri="{C3380CC4-5D6E-409C-BE32-E72D297353CC}">
                <c16:uniqueId val="{00000005-CAC4-4548-B316-7ED460B64C25}"/>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863E-4F01-96A5-B3519E2353A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9092-4CAF-A92A-A1B19F2D4A8F}"/>
              </c:ext>
            </c:extLst>
          </c:dPt>
          <c:dPt>
            <c:idx val="7"/>
            <c:invertIfNegative val="0"/>
            <c:bubble3D val="0"/>
            <c:spPr>
              <a:solidFill>
                <a:schemeClr val="accent4"/>
              </a:solidFill>
              <a:ln>
                <a:noFill/>
              </a:ln>
              <a:effectLst/>
            </c:spPr>
            <c:extLst>
              <c:ext xmlns:c16="http://schemas.microsoft.com/office/drawing/2014/chart" uri="{C3380CC4-5D6E-409C-BE32-E72D297353CC}">
                <c16:uniqueId val="{00000009-F410-4D92-AE55-52FF69C5983E}"/>
              </c:ext>
            </c:extLst>
          </c:dPt>
          <c:dPt>
            <c:idx val="10"/>
            <c:invertIfNegative val="0"/>
            <c:bubble3D val="0"/>
            <c:spPr>
              <a:solidFill>
                <a:srgbClr val="F5B11E"/>
              </a:solidFill>
              <a:ln>
                <a:noFill/>
              </a:ln>
              <a:effectLst/>
            </c:spPr>
            <c:extLst>
              <c:ext xmlns:c16="http://schemas.microsoft.com/office/drawing/2014/chart" uri="{C3380CC4-5D6E-409C-BE32-E72D297353CC}">
                <c16:uniqueId val="{00000002-863E-4F01-96A5-B3519E2353AB}"/>
              </c:ext>
            </c:extLst>
          </c:dPt>
          <c:cat>
            <c:strRef>
              <c:f>'CTSA-Community Data'!$J$2:$X$2</c:f>
              <c:strCache>
                <c:ptCount val="15"/>
                <c:pt idx="0">
                  <c:v>Access to quality healthcare services</c:v>
                </c:pt>
                <c:pt idx="1">
                  <c:v>Access to nutritious food</c:v>
                </c:pt>
                <c:pt idx="2">
                  <c:v>Access to quality behavioral health services</c:v>
                </c:pt>
                <c:pt idx="3">
                  <c:v>Disease and illness prevention</c:v>
                </c:pt>
                <c:pt idx="4">
                  <c:v>Freedom from trauma, violence, and addiction</c:v>
                </c:pt>
                <c:pt idx="5">
                  <c:v>Parks and green spaces</c:v>
                </c:pt>
                <c:pt idx="6">
                  <c:v>Meaningful and rewarding work</c:v>
                </c:pt>
                <c:pt idx="7">
                  <c:v>Clean environment</c:v>
                </c:pt>
                <c:pt idx="8">
                  <c:v>Civic engagement</c:v>
                </c:pt>
                <c:pt idx="9">
                  <c:v>Lifelong learning: Cradle to career</c:v>
                </c:pt>
                <c:pt idx="10">
                  <c:v>Safe and affordable housing</c:v>
                </c:pt>
                <c:pt idx="11">
                  <c:v>Reliable transportation</c:v>
                </c:pt>
                <c:pt idx="12">
                  <c:v>Arts and cultural events</c:v>
                </c:pt>
                <c:pt idx="13">
                  <c:v>Belonging and inclusion</c:v>
                </c:pt>
                <c:pt idx="14">
                  <c:v>Disability accessibility</c:v>
                </c:pt>
              </c:strCache>
            </c:strRef>
          </c:cat>
          <c:val>
            <c:numRef>
              <c:f>'CTSA-Community Data'!$J$3:$X$3</c:f>
              <c:numCache>
                <c:formatCode>General</c:formatCode>
                <c:ptCount val="15"/>
                <c:pt idx="0">
                  <c:v>39</c:v>
                </c:pt>
                <c:pt idx="1">
                  <c:v>25</c:v>
                </c:pt>
                <c:pt idx="2">
                  <c:v>20</c:v>
                </c:pt>
                <c:pt idx="3">
                  <c:v>23</c:v>
                </c:pt>
                <c:pt idx="4">
                  <c:v>18</c:v>
                </c:pt>
                <c:pt idx="5">
                  <c:v>26</c:v>
                </c:pt>
                <c:pt idx="6">
                  <c:v>19</c:v>
                </c:pt>
                <c:pt idx="7">
                  <c:v>34</c:v>
                </c:pt>
                <c:pt idx="8">
                  <c:v>12</c:v>
                </c:pt>
                <c:pt idx="9">
                  <c:v>14</c:v>
                </c:pt>
                <c:pt idx="10">
                  <c:v>40</c:v>
                </c:pt>
                <c:pt idx="11">
                  <c:v>10</c:v>
                </c:pt>
                <c:pt idx="12">
                  <c:v>21</c:v>
                </c:pt>
                <c:pt idx="13">
                  <c:v>18</c:v>
                </c:pt>
                <c:pt idx="14">
                  <c:v>11</c:v>
                </c:pt>
              </c:numCache>
            </c:numRef>
          </c:val>
          <c:extLst>
            <c:ext xmlns:c16="http://schemas.microsoft.com/office/drawing/2014/chart" uri="{C3380CC4-5D6E-409C-BE32-E72D297353CC}">
              <c16:uniqueId val="{00000000-863E-4F01-96A5-B3519E2353AB}"/>
            </c:ext>
          </c:extLst>
        </c:ser>
        <c:dLbls>
          <c:showLegendKey val="0"/>
          <c:showVal val="0"/>
          <c:showCatName val="0"/>
          <c:showSerName val="0"/>
          <c:showPercent val="0"/>
          <c:showBubbleSize val="0"/>
        </c:dLbls>
        <c:gapWidth val="219"/>
        <c:overlap val="-27"/>
        <c:axId val="416504576"/>
        <c:axId val="416506872"/>
      </c:barChart>
      <c:catAx>
        <c:axId val="41650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06872"/>
        <c:crosses val="autoZero"/>
        <c:auto val="1"/>
        <c:lblAlgn val="ctr"/>
        <c:lblOffset val="100"/>
        <c:noMultiLvlLbl val="0"/>
      </c:catAx>
      <c:valAx>
        <c:axId val="416506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04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Data'!$I$8</c:f>
              <c:strCache>
                <c:ptCount val="1"/>
                <c:pt idx="0">
                  <c:v>Number of Responses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1-F646-4697-B17F-93EF7E6C3178}"/>
              </c:ext>
            </c:extLst>
          </c:dPt>
          <c:dPt>
            <c:idx val="7"/>
            <c:invertIfNegative val="0"/>
            <c:bubble3D val="0"/>
            <c:spPr>
              <a:solidFill>
                <a:schemeClr val="accent4"/>
              </a:solidFill>
              <a:ln>
                <a:noFill/>
              </a:ln>
              <a:effectLst/>
            </c:spPr>
            <c:extLst>
              <c:ext xmlns:c16="http://schemas.microsoft.com/office/drawing/2014/chart" uri="{C3380CC4-5D6E-409C-BE32-E72D297353CC}">
                <c16:uniqueId val="{00000003-F646-4697-B17F-93EF7E6C3178}"/>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2-F646-4697-B17F-93EF7E6C3178}"/>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4-F646-4697-B17F-93EF7E6C3178}"/>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0B-789C-4AF5-B492-7F5475FF4B60}"/>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5-F646-4697-B17F-93EF7E6C3178}"/>
              </c:ext>
            </c:extLst>
          </c:dPt>
          <c:dPt>
            <c:idx val="25"/>
            <c:invertIfNegative val="0"/>
            <c:bubble3D val="0"/>
            <c:spPr>
              <a:solidFill>
                <a:schemeClr val="accent2"/>
              </a:solidFill>
              <a:ln>
                <a:noFill/>
              </a:ln>
              <a:effectLst/>
            </c:spPr>
            <c:extLst>
              <c:ext xmlns:c16="http://schemas.microsoft.com/office/drawing/2014/chart" uri="{C3380CC4-5D6E-409C-BE32-E72D297353CC}">
                <c16:uniqueId val="{0000000F-546B-4B77-9338-F89DC3F530BC}"/>
              </c:ext>
            </c:extLst>
          </c:dPt>
          <c:dPt>
            <c:idx val="33"/>
            <c:invertIfNegative val="0"/>
            <c:bubble3D val="0"/>
            <c:spPr>
              <a:solidFill>
                <a:schemeClr val="accent4"/>
              </a:solidFill>
              <a:ln>
                <a:noFill/>
              </a:ln>
              <a:effectLst/>
            </c:spPr>
            <c:extLst>
              <c:ext xmlns:c16="http://schemas.microsoft.com/office/drawing/2014/chart" uri="{C3380CC4-5D6E-409C-BE32-E72D297353CC}">
                <c16:uniqueId val="{0000000C-789C-4AF5-B492-7F5475FF4B60}"/>
              </c:ext>
            </c:extLst>
          </c:dPt>
          <c:cat>
            <c:strRef>
              <c:f>'CTSA-Community Data'!$J$7:$AS$7</c:f>
              <c:strCache>
                <c:ptCount val="36"/>
                <c:pt idx="0">
                  <c:v>Aging problems (e.g. arthritis, hearing/vision loss, etc.)</c:v>
                </c:pt>
                <c:pt idx="1">
                  <c:v>Cancer</c:v>
                </c:pt>
                <c:pt idx="2">
                  <c:v>Child abuse/neglect</c:v>
                </c:pt>
                <c:pt idx="3">
                  <c:v>COVID-19</c:v>
                </c:pt>
                <c:pt idx="4">
                  <c:v>Dental problems</c:v>
                </c:pt>
                <c:pt idx="5">
                  <c:v>Diabetes</c:v>
                </c:pt>
                <c:pt idx="6">
                  <c:v>Domestic violence</c:v>
                </c:pt>
                <c:pt idx="7">
                  <c:v>Economic instability</c:v>
                </c:pt>
                <c:pt idx="8">
                  <c:v>Heart disease and stroke</c:v>
                </c:pt>
                <c:pt idx="9">
                  <c:v>Lack of access to healthcare services</c:v>
                </c:pt>
                <c:pt idx="10">
                  <c:v>High blood pressure</c:v>
                </c:pt>
                <c:pt idx="11">
                  <c:v>HIV/AIDS</c:v>
                </c:pt>
                <c:pt idx="12">
                  <c:v>Homicide</c:v>
                </c:pt>
                <c:pt idx="13">
                  <c:v>Infant death</c:v>
                </c:pt>
                <c:pt idx="14">
                  <c:v>Infectious diseases (e.g. hepatitis, tuberculosis, etc.)</c:v>
                </c:pt>
                <c:pt idx="15">
                  <c:v>Racism and discrimination</c:v>
                </c:pt>
                <c:pt idx="16">
                  <c:v>Rape/sexual assault</c:v>
                </c:pt>
                <c:pt idx="17">
                  <c:v>Respiratory/lung disease</c:v>
                </c:pt>
                <c:pt idx="18">
                  <c:v>Sexually transmitted infections (STIs)</c:v>
                </c:pt>
                <c:pt idx="19">
                  <c:v>Lack of quality healthcare services</c:v>
                </c:pt>
                <c:pt idx="20">
                  <c:v>Substance use</c:v>
                </c:pt>
                <c:pt idx="21">
                  <c:v>Teenage pregnancy</c:v>
                </c:pt>
                <c:pt idx="22">
                  <c:v>Poor environmental health</c:v>
                </c:pt>
                <c:pt idx="23">
                  <c:v>Lack of access to education</c:v>
                </c:pt>
                <c:pt idx="24">
                  <c:v>Firearm-related injuries</c:v>
                </c:pt>
                <c:pt idx="25">
                  <c:v>Lack of access to behavioral health services</c:v>
                </c:pt>
                <c:pt idx="26">
                  <c:v>Motor vehicle crash injuries</c:v>
                </c:pt>
                <c:pt idx="27">
                  <c:v>Neighborhood and built environment</c:v>
                </c:pt>
                <c:pt idx="28">
                  <c:v>Lack of access to nutrious food</c:v>
                </c:pt>
                <c:pt idx="29">
                  <c:v>Obesity</c:v>
                </c:pt>
                <c:pt idx="30">
                  <c:v>Unreliable transportantion</c:v>
                </c:pt>
                <c:pt idx="31">
                  <c:v>Lack of quality behavioral health services</c:v>
                </c:pt>
                <c:pt idx="32">
                  <c:v>Lack of quality education</c:v>
                </c:pt>
                <c:pt idx="33">
                  <c:v>Lack of safe and affortable housing</c:v>
                </c:pt>
                <c:pt idx="34">
                  <c:v>Suicide</c:v>
                </c:pt>
                <c:pt idx="35">
                  <c:v>Other</c:v>
                </c:pt>
              </c:strCache>
            </c:strRef>
          </c:cat>
          <c:val>
            <c:numRef>
              <c:f>'CTSA-Community Data'!$J$8:$AS$8</c:f>
              <c:numCache>
                <c:formatCode>General</c:formatCode>
                <c:ptCount val="36"/>
                <c:pt idx="0">
                  <c:v>8</c:v>
                </c:pt>
                <c:pt idx="1">
                  <c:v>5</c:v>
                </c:pt>
                <c:pt idx="2">
                  <c:v>8</c:v>
                </c:pt>
                <c:pt idx="3">
                  <c:v>15</c:v>
                </c:pt>
                <c:pt idx="4">
                  <c:v>4</c:v>
                </c:pt>
                <c:pt idx="5">
                  <c:v>7</c:v>
                </c:pt>
                <c:pt idx="6">
                  <c:v>7</c:v>
                </c:pt>
                <c:pt idx="7">
                  <c:v>24</c:v>
                </c:pt>
                <c:pt idx="8">
                  <c:v>6</c:v>
                </c:pt>
                <c:pt idx="9">
                  <c:v>13</c:v>
                </c:pt>
                <c:pt idx="10">
                  <c:v>4</c:v>
                </c:pt>
                <c:pt idx="11">
                  <c:v>8</c:v>
                </c:pt>
                <c:pt idx="12">
                  <c:v>6</c:v>
                </c:pt>
                <c:pt idx="13">
                  <c:v>5</c:v>
                </c:pt>
                <c:pt idx="14">
                  <c:v>5</c:v>
                </c:pt>
                <c:pt idx="15">
                  <c:v>11</c:v>
                </c:pt>
                <c:pt idx="16">
                  <c:v>11</c:v>
                </c:pt>
                <c:pt idx="17">
                  <c:v>10</c:v>
                </c:pt>
                <c:pt idx="18">
                  <c:v>3</c:v>
                </c:pt>
                <c:pt idx="19">
                  <c:v>15</c:v>
                </c:pt>
                <c:pt idx="20">
                  <c:v>16</c:v>
                </c:pt>
                <c:pt idx="21">
                  <c:v>6</c:v>
                </c:pt>
                <c:pt idx="22">
                  <c:v>15</c:v>
                </c:pt>
                <c:pt idx="23">
                  <c:v>12</c:v>
                </c:pt>
                <c:pt idx="24">
                  <c:v>9</c:v>
                </c:pt>
                <c:pt idx="25">
                  <c:v>16</c:v>
                </c:pt>
                <c:pt idx="26">
                  <c:v>2</c:v>
                </c:pt>
                <c:pt idx="27">
                  <c:v>11</c:v>
                </c:pt>
                <c:pt idx="28">
                  <c:v>6</c:v>
                </c:pt>
                <c:pt idx="29">
                  <c:v>4</c:v>
                </c:pt>
                <c:pt idx="30">
                  <c:v>10</c:v>
                </c:pt>
                <c:pt idx="31">
                  <c:v>15</c:v>
                </c:pt>
                <c:pt idx="32">
                  <c:v>9</c:v>
                </c:pt>
                <c:pt idx="33">
                  <c:v>18</c:v>
                </c:pt>
                <c:pt idx="34">
                  <c:v>5</c:v>
                </c:pt>
                <c:pt idx="35">
                  <c:v>4</c:v>
                </c:pt>
              </c:numCache>
            </c:numRef>
          </c:val>
          <c:extLst>
            <c:ext xmlns:c16="http://schemas.microsoft.com/office/drawing/2014/chart" uri="{C3380CC4-5D6E-409C-BE32-E72D297353CC}">
              <c16:uniqueId val="{00000000-4462-4A20-99BE-7681741603A9}"/>
            </c:ext>
          </c:extLst>
        </c:ser>
        <c:dLbls>
          <c:showLegendKey val="0"/>
          <c:showVal val="0"/>
          <c:showCatName val="0"/>
          <c:showSerName val="0"/>
          <c:showPercent val="0"/>
          <c:showBubbleSize val="0"/>
        </c:dLbls>
        <c:gapWidth val="219"/>
        <c:overlap val="-27"/>
        <c:axId val="411814080"/>
        <c:axId val="411815064"/>
      </c:barChart>
      <c:catAx>
        <c:axId val="41181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15064"/>
        <c:crosses val="autoZero"/>
        <c:auto val="1"/>
        <c:lblAlgn val="ctr"/>
        <c:lblOffset val="100"/>
        <c:noMultiLvlLbl val="0"/>
      </c:catAx>
      <c:valAx>
        <c:axId val="411815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14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Data'!$I$13</c:f>
              <c:strCache>
                <c:ptCount val="1"/>
                <c:pt idx="0">
                  <c:v>Number of Responses</c:v>
                </c:pt>
              </c:strCache>
            </c:strRef>
          </c:tx>
          <c:spPr>
            <a:solidFill>
              <a:schemeClr val="accent1"/>
            </a:solidFill>
            <a:ln>
              <a:noFill/>
            </a:ln>
            <a:effectLst/>
          </c:spPr>
          <c:invertIfNegative val="0"/>
          <c:cat>
            <c:strRef>
              <c:f>'CTSA-Community Data'!$J$12:$S$12</c:f>
              <c:strCache>
                <c:ptCount val="10"/>
                <c:pt idx="0">
                  <c:v>Step 1</c:v>
                </c:pt>
                <c:pt idx="1">
                  <c:v>Step 2</c:v>
                </c:pt>
                <c:pt idx="2">
                  <c:v>Step 3</c:v>
                </c:pt>
                <c:pt idx="3">
                  <c:v>Step 4</c:v>
                </c:pt>
                <c:pt idx="4">
                  <c:v>Step 5</c:v>
                </c:pt>
                <c:pt idx="5">
                  <c:v>Step 6</c:v>
                </c:pt>
                <c:pt idx="6">
                  <c:v>Step 7 </c:v>
                </c:pt>
                <c:pt idx="7">
                  <c:v>Step 8</c:v>
                </c:pt>
                <c:pt idx="8">
                  <c:v>Step 9</c:v>
                </c:pt>
                <c:pt idx="9">
                  <c:v>Step 10</c:v>
                </c:pt>
              </c:strCache>
            </c:strRef>
          </c:cat>
          <c:val>
            <c:numRef>
              <c:f>'CTSA-Community Data'!$J$13:$S$13</c:f>
              <c:numCache>
                <c:formatCode>General</c:formatCode>
                <c:ptCount val="10"/>
                <c:pt idx="0">
                  <c:v>2</c:v>
                </c:pt>
                <c:pt idx="1">
                  <c:v>2</c:v>
                </c:pt>
                <c:pt idx="2">
                  <c:v>8</c:v>
                </c:pt>
                <c:pt idx="3">
                  <c:v>9</c:v>
                </c:pt>
                <c:pt idx="4">
                  <c:v>11</c:v>
                </c:pt>
                <c:pt idx="5">
                  <c:v>34</c:v>
                </c:pt>
                <c:pt idx="6">
                  <c:v>25</c:v>
                </c:pt>
                <c:pt idx="7">
                  <c:v>21</c:v>
                </c:pt>
                <c:pt idx="8">
                  <c:v>6</c:v>
                </c:pt>
                <c:pt idx="9">
                  <c:v>1</c:v>
                </c:pt>
              </c:numCache>
            </c:numRef>
          </c:val>
          <c:extLst>
            <c:ext xmlns:c16="http://schemas.microsoft.com/office/drawing/2014/chart" uri="{C3380CC4-5D6E-409C-BE32-E72D297353CC}">
              <c16:uniqueId val="{00000000-4D51-4595-B625-EC3338B53A22}"/>
            </c:ext>
          </c:extLst>
        </c:ser>
        <c:dLbls>
          <c:showLegendKey val="0"/>
          <c:showVal val="0"/>
          <c:showCatName val="0"/>
          <c:showSerName val="0"/>
          <c:showPercent val="0"/>
          <c:showBubbleSize val="0"/>
        </c:dLbls>
        <c:gapWidth val="219"/>
        <c:overlap val="-27"/>
        <c:axId val="1159619264"/>
        <c:axId val="1159619920"/>
      </c:barChart>
      <c:catAx>
        <c:axId val="115961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619920"/>
        <c:crosses val="autoZero"/>
        <c:auto val="1"/>
        <c:lblAlgn val="ctr"/>
        <c:lblOffset val="100"/>
        <c:noMultiLvlLbl val="0"/>
      </c:catAx>
      <c:valAx>
        <c:axId val="1159619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61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Data'!$I$18</c:f>
              <c:strCache>
                <c:ptCount val="1"/>
                <c:pt idx="0">
                  <c:v>Number of Responses</c:v>
                </c:pt>
              </c:strCache>
            </c:strRef>
          </c:tx>
          <c:spPr>
            <a:solidFill>
              <a:schemeClr val="accent1"/>
            </a:solidFill>
            <a:ln>
              <a:noFill/>
            </a:ln>
            <a:effectLst/>
          </c:spPr>
          <c:invertIfNegative val="0"/>
          <c:cat>
            <c:strRef>
              <c:f>'CTSA-Community Data'!$J$17:$S$17</c:f>
              <c:strCache>
                <c:ptCount val="10"/>
                <c:pt idx="0">
                  <c:v>Step 1</c:v>
                </c:pt>
                <c:pt idx="1">
                  <c:v>Step 2</c:v>
                </c:pt>
                <c:pt idx="2">
                  <c:v>Step 3</c:v>
                </c:pt>
                <c:pt idx="3">
                  <c:v>Step 4</c:v>
                </c:pt>
                <c:pt idx="4">
                  <c:v>Step 5</c:v>
                </c:pt>
                <c:pt idx="5">
                  <c:v>Step 6</c:v>
                </c:pt>
                <c:pt idx="6">
                  <c:v>Step 7 </c:v>
                </c:pt>
                <c:pt idx="7">
                  <c:v>Step 8</c:v>
                </c:pt>
                <c:pt idx="8">
                  <c:v>Step 9</c:v>
                </c:pt>
                <c:pt idx="9">
                  <c:v>Step 10</c:v>
                </c:pt>
              </c:strCache>
            </c:strRef>
          </c:cat>
          <c:val>
            <c:numRef>
              <c:f>'CTSA-Community Data'!$J$18:$S$18</c:f>
              <c:numCache>
                <c:formatCode>General</c:formatCode>
                <c:ptCount val="10"/>
                <c:pt idx="0">
                  <c:v>1</c:v>
                </c:pt>
                <c:pt idx="1">
                  <c:v>2</c:v>
                </c:pt>
                <c:pt idx="2">
                  <c:v>2</c:v>
                </c:pt>
                <c:pt idx="3">
                  <c:v>6</c:v>
                </c:pt>
                <c:pt idx="4">
                  <c:v>6</c:v>
                </c:pt>
                <c:pt idx="5">
                  <c:v>20</c:v>
                </c:pt>
                <c:pt idx="6">
                  <c:v>26</c:v>
                </c:pt>
                <c:pt idx="7">
                  <c:v>25</c:v>
                </c:pt>
                <c:pt idx="8">
                  <c:v>22</c:v>
                </c:pt>
                <c:pt idx="9">
                  <c:v>9</c:v>
                </c:pt>
              </c:numCache>
            </c:numRef>
          </c:val>
          <c:extLst>
            <c:ext xmlns:c16="http://schemas.microsoft.com/office/drawing/2014/chart" uri="{C3380CC4-5D6E-409C-BE32-E72D297353CC}">
              <c16:uniqueId val="{00000000-71BE-429D-AAC2-5C7CEDDFD430}"/>
            </c:ext>
          </c:extLst>
        </c:ser>
        <c:dLbls>
          <c:showLegendKey val="0"/>
          <c:showVal val="0"/>
          <c:showCatName val="0"/>
          <c:showSerName val="0"/>
          <c:showPercent val="0"/>
          <c:showBubbleSize val="0"/>
        </c:dLbls>
        <c:gapWidth val="219"/>
        <c:overlap val="-27"/>
        <c:axId val="534167064"/>
        <c:axId val="534167720"/>
      </c:barChart>
      <c:catAx>
        <c:axId val="53416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7720"/>
        <c:crosses val="autoZero"/>
        <c:auto val="1"/>
        <c:lblAlgn val="ctr"/>
        <c:lblOffset val="100"/>
        <c:noMultiLvlLbl val="0"/>
      </c:catAx>
      <c:valAx>
        <c:axId val="534167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Data'!$I$23</c:f>
              <c:strCache>
                <c:ptCount val="1"/>
                <c:pt idx="0">
                  <c:v>Number of Responses</c:v>
                </c:pt>
              </c:strCache>
            </c:strRef>
          </c:tx>
          <c:spPr>
            <a:solidFill>
              <a:schemeClr val="accent1"/>
            </a:solidFill>
            <a:ln>
              <a:noFill/>
            </a:ln>
            <a:effectLst/>
          </c:spPr>
          <c:invertIfNegative val="0"/>
          <c:cat>
            <c:strRef>
              <c:f>'CTSA-Community Data'!$J$22:$V$22</c:f>
              <c:strCache>
                <c:ptCount val="13"/>
                <c:pt idx="0">
                  <c:v>Not enough sidewalks</c:v>
                </c:pt>
                <c:pt idx="1">
                  <c:v>Not enough pedestrian paths, trails, or walkways</c:v>
                </c:pt>
                <c:pt idx="2">
                  <c:v>Not enough bike lanes</c:v>
                </c:pt>
                <c:pt idx="3">
                  <c:v>Not enough greenspaces</c:v>
                </c:pt>
                <c:pt idx="4">
                  <c:v>Not enough wayfinding signage</c:v>
                </c:pt>
                <c:pt idx="5">
                  <c:v>Not enough affordable recreation facilities</c:v>
                </c:pt>
                <c:pt idx="6">
                  <c:v>Not enough affordable physical activity programs</c:v>
                </c:pt>
                <c:pt idx="7">
                  <c:v>I feel unsafe in my community</c:v>
                </c:pt>
                <c:pt idx="8">
                  <c:v>Not enough street lights</c:v>
                </c:pt>
                <c:pt idx="9">
                  <c:v>Low accessibility</c:v>
                </c:pt>
                <c:pt idx="10">
                  <c:v>I live a great distance from places in my community</c:v>
                </c:pt>
                <c:pt idx="11">
                  <c:v>Other - Write in</c:v>
                </c:pt>
                <c:pt idx="12">
                  <c:v>I don't experience any of these</c:v>
                </c:pt>
              </c:strCache>
            </c:strRef>
          </c:cat>
          <c:val>
            <c:numRef>
              <c:f>'CTSA-Community Data'!$J$23:$V$23</c:f>
              <c:numCache>
                <c:formatCode>General</c:formatCode>
                <c:ptCount val="13"/>
                <c:pt idx="0">
                  <c:v>16</c:v>
                </c:pt>
                <c:pt idx="1">
                  <c:v>34</c:v>
                </c:pt>
                <c:pt idx="2">
                  <c:v>29</c:v>
                </c:pt>
                <c:pt idx="3">
                  <c:v>19</c:v>
                </c:pt>
                <c:pt idx="4">
                  <c:v>25</c:v>
                </c:pt>
                <c:pt idx="5">
                  <c:v>29</c:v>
                </c:pt>
                <c:pt idx="6">
                  <c:v>31</c:v>
                </c:pt>
                <c:pt idx="7">
                  <c:v>18</c:v>
                </c:pt>
                <c:pt idx="8">
                  <c:v>25</c:v>
                </c:pt>
                <c:pt idx="9">
                  <c:v>17</c:v>
                </c:pt>
                <c:pt idx="10">
                  <c:v>27</c:v>
                </c:pt>
                <c:pt idx="11">
                  <c:v>3</c:v>
                </c:pt>
                <c:pt idx="12">
                  <c:v>10</c:v>
                </c:pt>
              </c:numCache>
            </c:numRef>
          </c:val>
          <c:extLst>
            <c:ext xmlns:c16="http://schemas.microsoft.com/office/drawing/2014/chart" uri="{C3380CC4-5D6E-409C-BE32-E72D297353CC}">
              <c16:uniqueId val="{00000000-D7F6-484A-9B03-299E91A5AFC5}"/>
            </c:ext>
          </c:extLst>
        </c:ser>
        <c:dLbls>
          <c:showLegendKey val="0"/>
          <c:showVal val="0"/>
          <c:showCatName val="0"/>
          <c:showSerName val="0"/>
          <c:showPercent val="0"/>
          <c:showBubbleSize val="0"/>
        </c:dLbls>
        <c:gapWidth val="219"/>
        <c:overlap val="-27"/>
        <c:axId val="411825888"/>
        <c:axId val="411825232"/>
      </c:barChart>
      <c:catAx>
        <c:axId val="4118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25232"/>
        <c:crosses val="autoZero"/>
        <c:auto val="1"/>
        <c:lblAlgn val="ctr"/>
        <c:lblOffset val="100"/>
        <c:noMultiLvlLbl val="0"/>
      </c:catAx>
      <c:valAx>
        <c:axId val="411825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25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Data'!$I$28</c:f>
              <c:strCache>
                <c:ptCount val="1"/>
                <c:pt idx="0">
                  <c:v>Number of Responses</c:v>
                </c:pt>
              </c:strCache>
            </c:strRef>
          </c:tx>
          <c:spPr>
            <a:solidFill>
              <a:schemeClr val="accent1"/>
            </a:solidFill>
            <a:ln>
              <a:noFill/>
            </a:ln>
            <a:effectLst/>
          </c:spPr>
          <c:invertIfNegative val="0"/>
          <c:cat>
            <c:strRef>
              <c:f>'CTSA-Community Data'!$J$27:$AU$27</c:f>
              <c:strCache>
                <c:ptCount val="38"/>
                <c:pt idx="0">
                  <c:v>Community Center</c:v>
                </c:pt>
                <c:pt idx="1">
                  <c:v>Seniors' Group/Services</c:v>
                </c:pt>
                <c:pt idx="2">
                  <c:v>Special Interest Group</c:v>
                </c:pt>
                <c:pt idx="3">
                  <c:v>Colleges or Universities</c:v>
                </c:pt>
                <c:pt idx="4">
                  <c:v>Community College</c:v>
                </c:pt>
                <c:pt idx="5">
                  <c:v>Before-/After-School Program</c:v>
                </c:pt>
                <c:pt idx="6">
                  <c:v>Vocational/ Technical Education Program</c:v>
                </c:pt>
                <c:pt idx="7">
                  <c:v>Hospital</c:v>
                </c:pt>
                <c:pt idx="8">
                  <c:v>Healthcare Clinic</c:v>
                </c:pt>
                <c:pt idx="9">
                  <c:v>Health Department</c:v>
                </c:pt>
                <c:pt idx="10">
                  <c:v>Library</c:v>
                </c:pt>
                <c:pt idx="11">
                  <c:v>Police Department</c:v>
                </c:pt>
                <c:pt idx="12">
                  <c:v>Fire Department</c:v>
                </c:pt>
                <c:pt idx="13">
                  <c:v>Emergency Medical Services</c:v>
                </c:pt>
                <c:pt idx="14">
                  <c:v>Housing Organizations</c:v>
                </c:pt>
                <c:pt idx="15">
                  <c:v>Food Pantry/ Kitchens</c:v>
                </c:pt>
                <c:pt idx="16">
                  <c:v>Emergency Housing Shelters</c:v>
                </c:pt>
                <c:pt idx="17">
                  <c:v>Halfway Houses</c:v>
                </c:pt>
                <c:pt idx="18">
                  <c:v>Domestic Violence Shelters</c:v>
                </c:pt>
                <c:pt idx="19">
                  <c:v>Advocacy Groups/ Coalitions</c:v>
                </c:pt>
                <c:pt idx="20">
                  <c:v>Relgious Organizations</c:v>
                </c:pt>
                <c:pt idx="21">
                  <c:v>Parks</c:v>
                </c:pt>
                <c:pt idx="22">
                  <c:v>Public Pools</c:v>
                </c:pt>
                <c:pt idx="23">
                  <c:v>Vacant Private Building or Lot</c:v>
                </c:pt>
                <c:pt idx="24">
                  <c:v>Public Lake or Coastline</c:v>
                </c:pt>
                <c:pt idx="25">
                  <c:v>Community Gardens</c:v>
                </c:pt>
                <c:pt idx="26">
                  <c:v>Farmers' Market</c:v>
                </c:pt>
                <c:pt idx="27">
                  <c:v>Cultural Organizations</c:v>
                </c:pt>
                <c:pt idx="28">
                  <c:v>Hunting/. Sportsman Leagues</c:v>
                </c:pt>
                <c:pt idx="29">
                  <c:v>United Way</c:v>
                </c:pt>
                <c:pt idx="30">
                  <c:v>Community or Philanthropic Foundation</c:v>
                </c:pt>
                <c:pt idx="31">
                  <c:v>Local Artists/ Musicians</c:v>
                </c:pt>
                <c:pt idx="32">
                  <c:v>Community Leader</c:v>
                </c:pt>
                <c:pt idx="33">
                  <c:v>Celebrity or Influential Figure</c:v>
                </c:pt>
                <c:pt idx="34">
                  <c:v>Amateur Sports Leagues</c:v>
                </c:pt>
                <c:pt idx="35">
                  <c:v>Political Organizations</c:v>
                </c:pt>
                <c:pt idx="36">
                  <c:v>Behavioral Health Services</c:v>
                </c:pt>
                <c:pt idx="37">
                  <c:v>Other - Write In (Required)</c:v>
                </c:pt>
              </c:strCache>
            </c:strRef>
          </c:cat>
          <c:val>
            <c:numRef>
              <c:f>'CTSA-Community Data'!$J$28:$AU$28</c:f>
              <c:numCache>
                <c:formatCode>General</c:formatCode>
                <c:ptCount val="38"/>
                <c:pt idx="0">
                  <c:v>23</c:v>
                </c:pt>
                <c:pt idx="1">
                  <c:v>27</c:v>
                </c:pt>
                <c:pt idx="2">
                  <c:v>20</c:v>
                </c:pt>
                <c:pt idx="3">
                  <c:v>14</c:v>
                </c:pt>
                <c:pt idx="4">
                  <c:v>25</c:v>
                </c:pt>
                <c:pt idx="5">
                  <c:v>19</c:v>
                </c:pt>
                <c:pt idx="6">
                  <c:v>19</c:v>
                </c:pt>
                <c:pt idx="7">
                  <c:v>50</c:v>
                </c:pt>
                <c:pt idx="8">
                  <c:v>41</c:v>
                </c:pt>
                <c:pt idx="9">
                  <c:v>36</c:v>
                </c:pt>
                <c:pt idx="10">
                  <c:v>50</c:v>
                </c:pt>
                <c:pt idx="11">
                  <c:v>43</c:v>
                </c:pt>
                <c:pt idx="12">
                  <c:v>41</c:v>
                </c:pt>
                <c:pt idx="13">
                  <c:v>29</c:v>
                </c:pt>
                <c:pt idx="14">
                  <c:v>23</c:v>
                </c:pt>
                <c:pt idx="15">
                  <c:v>35</c:v>
                </c:pt>
                <c:pt idx="16">
                  <c:v>21</c:v>
                </c:pt>
                <c:pt idx="17">
                  <c:v>9</c:v>
                </c:pt>
                <c:pt idx="18">
                  <c:v>7</c:v>
                </c:pt>
                <c:pt idx="19">
                  <c:v>20</c:v>
                </c:pt>
                <c:pt idx="20">
                  <c:v>36</c:v>
                </c:pt>
                <c:pt idx="21">
                  <c:v>40</c:v>
                </c:pt>
                <c:pt idx="22">
                  <c:v>10</c:v>
                </c:pt>
                <c:pt idx="23">
                  <c:v>24</c:v>
                </c:pt>
                <c:pt idx="24">
                  <c:v>34</c:v>
                </c:pt>
                <c:pt idx="25">
                  <c:v>25</c:v>
                </c:pt>
                <c:pt idx="26">
                  <c:v>38</c:v>
                </c:pt>
                <c:pt idx="27">
                  <c:v>29</c:v>
                </c:pt>
                <c:pt idx="28">
                  <c:v>16</c:v>
                </c:pt>
                <c:pt idx="29">
                  <c:v>8</c:v>
                </c:pt>
                <c:pt idx="30">
                  <c:v>26</c:v>
                </c:pt>
                <c:pt idx="31">
                  <c:v>32</c:v>
                </c:pt>
                <c:pt idx="32">
                  <c:v>29</c:v>
                </c:pt>
                <c:pt idx="33">
                  <c:v>8</c:v>
                </c:pt>
                <c:pt idx="34">
                  <c:v>12</c:v>
                </c:pt>
                <c:pt idx="35">
                  <c:v>31</c:v>
                </c:pt>
                <c:pt idx="36">
                  <c:v>22</c:v>
                </c:pt>
                <c:pt idx="37">
                  <c:v>3</c:v>
                </c:pt>
              </c:numCache>
            </c:numRef>
          </c:val>
          <c:extLst>
            <c:ext xmlns:c16="http://schemas.microsoft.com/office/drawing/2014/chart" uri="{C3380CC4-5D6E-409C-BE32-E72D297353CC}">
              <c16:uniqueId val="{00000000-2EFF-4B9E-90CD-999A731BCA60}"/>
            </c:ext>
          </c:extLst>
        </c:ser>
        <c:dLbls>
          <c:showLegendKey val="0"/>
          <c:showVal val="0"/>
          <c:showCatName val="0"/>
          <c:showSerName val="0"/>
          <c:showPercent val="0"/>
          <c:showBubbleSize val="0"/>
        </c:dLbls>
        <c:gapWidth val="219"/>
        <c:overlap val="-27"/>
        <c:axId val="416522288"/>
        <c:axId val="416523928"/>
      </c:barChart>
      <c:catAx>
        <c:axId val="41652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23928"/>
        <c:crosses val="autoZero"/>
        <c:auto val="1"/>
        <c:lblAlgn val="ctr"/>
        <c:lblOffset val="100"/>
        <c:noMultiLvlLbl val="0"/>
      </c:catAx>
      <c:valAx>
        <c:axId val="416523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22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Survey'!$I$8</c:f>
              <c:strCache>
                <c:ptCount val="1"/>
                <c:pt idx="0">
                  <c:v>Number of Responses</c:v>
                </c:pt>
              </c:strCache>
            </c:strRef>
          </c:tx>
          <c:spPr>
            <a:solidFill>
              <a:schemeClr val="accent1"/>
            </a:solidFill>
            <a:ln>
              <a:noFill/>
            </a:ln>
            <a:effectLst/>
          </c:spPr>
          <c:invertIfNegative val="0"/>
          <c:cat>
            <c:strRef>
              <c:f>'CTSA-Provider Survey'!$J$7:$O$7</c:f>
              <c:strCache>
                <c:ptCount val="6"/>
                <c:pt idx="0">
                  <c:v>Digestive Health Associates</c:v>
                </c:pt>
                <c:pt idx="1">
                  <c:v>Munson Healthcare</c:v>
                </c:pt>
                <c:pt idx="2">
                  <c:v>Benzie- Leelanau District Health Department </c:v>
                </c:pt>
                <c:pt idx="3">
                  <c:v>Northern Michigan Neurology </c:v>
                </c:pt>
                <c:pt idx="4">
                  <c:v>Traverse Health Clinic </c:v>
                </c:pt>
                <c:pt idx="5">
                  <c:v>Private practice </c:v>
                </c:pt>
              </c:strCache>
            </c:strRef>
          </c:cat>
          <c:val>
            <c:numRef>
              <c:f>'CTSA-Provider Survey'!$J$8:$O$8</c:f>
              <c:numCache>
                <c:formatCode>General</c:formatCode>
                <c:ptCount val="6"/>
                <c:pt idx="0">
                  <c:v>1</c:v>
                </c:pt>
                <c:pt idx="1">
                  <c:v>17</c:v>
                </c:pt>
                <c:pt idx="2">
                  <c:v>1</c:v>
                </c:pt>
                <c:pt idx="3">
                  <c:v>1</c:v>
                </c:pt>
                <c:pt idx="4">
                  <c:v>2</c:v>
                </c:pt>
                <c:pt idx="5">
                  <c:v>1</c:v>
                </c:pt>
              </c:numCache>
            </c:numRef>
          </c:val>
          <c:extLst>
            <c:ext xmlns:c16="http://schemas.microsoft.com/office/drawing/2014/chart" uri="{C3380CC4-5D6E-409C-BE32-E72D297353CC}">
              <c16:uniqueId val="{00000000-E06E-4C65-8326-71A23AEF5043}"/>
            </c:ext>
          </c:extLst>
        </c:ser>
        <c:dLbls>
          <c:showLegendKey val="0"/>
          <c:showVal val="0"/>
          <c:showCatName val="0"/>
          <c:showSerName val="0"/>
          <c:showPercent val="0"/>
          <c:showBubbleSize val="0"/>
        </c:dLbls>
        <c:gapWidth val="219"/>
        <c:overlap val="-27"/>
        <c:axId val="534163128"/>
        <c:axId val="534165096"/>
      </c:barChart>
      <c:catAx>
        <c:axId val="53416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5096"/>
        <c:crosses val="autoZero"/>
        <c:auto val="1"/>
        <c:lblAlgn val="ctr"/>
        <c:lblOffset val="100"/>
        <c:noMultiLvlLbl val="0"/>
      </c:catAx>
      <c:valAx>
        <c:axId val="53416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3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Survey'!$I$13</c:f>
              <c:strCache>
                <c:ptCount val="1"/>
                <c:pt idx="0">
                  <c:v>Number of Responses</c:v>
                </c:pt>
              </c:strCache>
            </c:strRef>
          </c:tx>
          <c:spPr>
            <a:solidFill>
              <a:schemeClr val="accent1"/>
            </a:solidFill>
            <a:ln>
              <a:noFill/>
            </a:ln>
            <a:effectLst/>
          </c:spPr>
          <c:invertIfNegative val="0"/>
          <c:cat>
            <c:strRef>
              <c:f>'CTSA-Provider Survey'!$J$12:$AD$12</c:f>
              <c:strCache>
                <c:ptCount val="21"/>
                <c:pt idx="0">
                  <c:v>Clinical Social Worker</c:v>
                </c:pt>
                <c:pt idx="1">
                  <c:v>Doctor of Medicine or Osteophathy</c:v>
                </c:pt>
                <c:pt idx="2">
                  <c:v>Pharmacist</c:v>
                </c:pt>
                <c:pt idx="3">
                  <c:v>Physician's Assistant</c:v>
                </c:pt>
                <c:pt idx="4">
                  <c:v>Dental Hygenist</c:v>
                </c:pt>
                <c:pt idx="5">
                  <c:v>Public Health Educator</c:v>
                </c:pt>
                <c:pt idx="6">
                  <c:v>Community Health Worker</c:v>
                </c:pt>
                <c:pt idx="7">
                  <c:v>Nurse Practictioner</c:v>
                </c:pt>
                <c:pt idx="8">
                  <c:v>Chiropractor</c:v>
                </c:pt>
                <c:pt idx="9">
                  <c:v>Nurse</c:v>
                </c:pt>
                <c:pt idx="10">
                  <c:v>Clinical Psychologist</c:v>
                </c:pt>
                <c:pt idx="11">
                  <c:v>Podiatrist</c:v>
                </c:pt>
                <c:pt idx="12">
                  <c:v>Dentist</c:v>
                </c:pt>
                <c:pt idx="13">
                  <c:v>Optometrist</c:v>
                </c:pt>
                <c:pt idx="14">
                  <c:v>Community Health Worker</c:v>
                </c:pt>
                <c:pt idx="15">
                  <c:v>Clinical Psychologist</c:v>
                </c:pt>
                <c:pt idx="16">
                  <c:v>Podiatrist</c:v>
                </c:pt>
                <c:pt idx="17">
                  <c:v>Dentist</c:v>
                </c:pt>
                <c:pt idx="18">
                  <c:v>Optometrist</c:v>
                </c:pt>
                <c:pt idx="19">
                  <c:v>Nurse - Midwife</c:v>
                </c:pt>
                <c:pt idx="20">
                  <c:v>Other - Write In</c:v>
                </c:pt>
              </c:strCache>
            </c:strRef>
          </c:cat>
          <c:val>
            <c:numRef>
              <c:f>'CTSA-Provider Survey'!$J$13:$AD$13</c:f>
              <c:numCache>
                <c:formatCode>General</c:formatCode>
                <c:ptCount val="21"/>
                <c:pt idx="0">
                  <c:v>0</c:v>
                </c:pt>
                <c:pt idx="1">
                  <c:v>13</c:v>
                </c:pt>
                <c:pt idx="2">
                  <c:v>0</c:v>
                </c:pt>
                <c:pt idx="3">
                  <c:v>3</c:v>
                </c:pt>
                <c:pt idx="4">
                  <c:v>0</c:v>
                </c:pt>
                <c:pt idx="5">
                  <c:v>0</c:v>
                </c:pt>
                <c:pt idx="6">
                  <c:v>0</c:v>
                </c:pt>
                <c:pt idx="7">
                  <c:v>5</c:v>
                </c:pt>
                <c:pt idx="8">
                  <c:v>0</c:v>
                </c:pt>
                <c:pt idx="9">
                  <c:v>1</c:v>
                </c:pt>
                <c:pt idx="10">
                  <c:v>0</c:v>
                </c:pt>
                <c:pt idx="11">
                  <c:v>0</c:v>
                </c:pt>
                <c:pt idx="12">
                  <c:v>0</c:v>
                </c:pt>
                <c:pt idx="13">
                  <c:v>0</c:v>
                </c:pt>
                <c:pt idx="14">
                  <c:v>1</c:v>
                </c:pt>
                <c:pt idx="15">
                  <c:v>0</c:v>
                </c:pt>
                <c:pt idx="16">
                  <c:v>0</c:v>
                </c:pt>
                <c:pt idx="17">
                  <c:v>0</c:v>
                </c:pt>
                <c:pt idx="18">
                  <c:v>0</c:v>
                </c:pt>
                <c:pt idx="19">
                  <c:v>0</c:v>
                </c:pt>
                <c:pt idx="20">
                  <c:v>1</c:v>
                </c:pt>
              </c:numCache>
            </c:numRef>
          </c:val>
          <c:extLst>
            <c:ext xmlns:c16="http://schemas.microsoft.com/office/drawing/2014/chart" uri="{C3380CC4-5D6E-409C-BE32-E72D297353CC}">
              <c16:uniqueId val="{00000000-3698-419C-9F6F-BA42D45BD542}"/>
            </c:ext>
          </c:extLst>
        </c:ser>
        <c:dLbls>
          <c:showLegendKey val="0"/>
          <c:showVal val="0"/>
          <c:showCatName val="0"/>
          <c:showSerName val="0"/>
          <c:showPercent val="0"/>
          <c:showBubbleSize val="0"/>
        </c:dLbls>
        <c:gapWidth val="219"/>
        <c:overlap val="-27"/>
        <c:axId val="416496376"/>
        <c:axId val="416497032"/>
      </c:barChart>
      <c:catAx>
        <c:axId val="41649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7032"/>
        <c:crosses val="autoZero"/>
        <c:auto val="1"/>
        <c:lblAlgn val="ctr"/>
        <c:lblOffset val="50"/>
        <c:noMultiLvlLbl val="0"/>
      </c:catAx>
      <c:valAx>
        <c:axId val="41649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6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Survey'!$I$18</c:f>
              <c:strCache>
                <c:ptCount val="1"/>
                <c:pt idx="0">
                  <c:v>Number of Responses</c:v>
                </c:pt>
              </c:strCache>
            </c:strRef>
          </c:tx>
          <c:spPr>
            <a:solidFill>
              <a:schemeClr val="accent1"/>
            </a:solidFill>
            <a:ln>
              <a:noFill/>
            </a:ln>
            <a:effectLst/>
          </c:spPr>
          <c:invertIfNegative val="0"/>
          <c:cat>
            <c:strRef>
              <c:f>'CTSA-Provider Survey'!$J$17:$R$17</c:f>
              <c:strCache>
                <c:ptCount val="9"/>
                <c:pt idx="0">
                  <c:v>Primary Care</c:v>
                </c:pt>
                <c:pt idx="1">
                  <c:v>Pediatrics</c:v>
                </c:pt>
                <c:pt idx="2">
                  <c:v>Dental</c:v>
                </c:pt>
                <c:pt idx="3">
                  <c:v>Preventative Medicine</c:v>
                </c:pt>
                <c:pt idx="4">
                  <c:v>Behavioral Health</c:v>
                </c:pt>
                <c:pt idx="5">
                  <c:v>Surgery</c:v>
                </c:pt>
                <c:pt idx="6">
                  <c:v>Obstetrics and Gynecology</c:v>
                </c:pt>
                <c:pt idx="7">
                  <c:v>Public Health</c:v>
                </c:pt>
                <c:pt idx="8">
                  <c:v>Other - Write In</c:v>
                </c:pt>
              </c:strCache>
            </c:strRef>
          </c:cat>
          <c:val>
            <c:numRef>
              <c:f>'CTSA-Provider Survey'!$J$18:$R$18</c:f>
              <c:numCache>
                <c:formatCode>General</c:formatCode>
                <c:ptCount val="9"/>
                <c:pt idx="0">
                  <c:v>3</c:v>
                </c:pt>
                <c:pt idx="1">
                  <c:v>0</c:v>
                </c:pt>
                <c:pt idx="2">
                  <c:v>0</c:v>
                </c:pt>
                <c:pt idx="3">
                  <c:v>0</c:v>
                </c:pt>
                <c:pt idx="4">
                  <c:v>0</c:v>
                </c:pt>
                <c:pt idx="5">
                  <c:v>5</c:v>
                </c:pt>
                <c:pt idx="6">
                  <c:v>0</c:v>
                </c:pt>
                <c:pt idx="7">
                  <c:v>1</c:v>
                </c:pt>
                <c:pt idx="8">
                  <c:v>15</c:v>
                </c:pt>
              </c:numCache>
            </c:numRef>
          </c:val>
          <c:extLst>
            <c:ext xmlns:c16="http://schemas.microsoft.com/office/drawing/2014/chart" uri="{C3380CC4-5D6E-409C-BE32-E72D297353CC}">
              <c16:uniqueId val="{00000000-8F4C-482F-BC83-5697179AD2F6}"/>
            </c:ext>
          </c:extLst>
        </c:ser>
        <c:dLbls>
          <c:showLegendKey val="0"/>
          <c:showVal val="0"/>
          <c:showCatName val="0"/>
          <c:showSerName val="0"/>
          <c:showPercent val="0"/>
          <c:showBubbleSize val="0"/>
        </c:dLbls>
        <c:gapWidth val="219"/>
        <c:overlap val="-27"/>
        <c:axId val="525741248"/>
        <c:axId val="525733376"/>
      </c:barChart>
      <c:catAx>
        <c:axId val="52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33376"/>
        <c:crosses val="autoZero"/>
        <c:auto val="1"/>
        <c:lblAlgn val="ctr"/>
        <c:lblOffset val="100"/>
        <c:noMultiLvlLbl val="0"/>
      </c:catAx>
      <c:valAx>
        <c:axId val="52573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Survey'!$I$23</c:f>
              <c:strCache>
                <c:ptCount val="1"/>
                <c:pt idx="0">
                  <c:v>Number of Responses</c:v>
                </c:pt>
              </c:strCache>
            </c:strRef>
          </c:tx>
          <c:spPr>
            <a:solidFill>
              <a:schemeClr val="accent1"/>
            </a:solidFill>
            <a:ln>
              <a:noFill/>
            </a:ln>
            <a:effectLst/>
          </c:spPr>
          <c:invertIfNegative val="0"/>
          <c:cat>
            <c:strRef>
              <c:f>'CTSA-Provider Survey'!$J$22:$AN$22</c:f>
              <c:strCache>
                <c:ptCount val="31"/>
                <c:pt idx="0">
                  <c:v>Alcona</c:v>
                </c:pt>
                <c:pt idx="1">
                  <c:v>Alpena</c:v>
                </c:pt>
                <c:pt idx="2">
                  <c:v>Antrim</c:v>
                </c:pt>
                <c:pt idx="3">
                  <c:v>Arenac</c:v>
                </c:pt>
                <c:pt idx="4">
                  <c:v>Benzie</c:v>
                </c:pt>
                <c:pt idx="5">
                  <c:v>Charlevoix</c:v>
                </c:pt>
                <c:pt idx="6">
                  <c:v>Cheboygan</c:v>
                </c:pt>
                <c:pt idx="7">
                  <c:v>Clare</c:v>
                </c:pt>
                <c:pt idx="8">
                  <c:v>Crawford</c:v>
                </c:pt>
                <c:pt idx="9">
                  <c:v>Emmet</c:v>
                </c:pt>
                <c:pt idx="10">
                  <c:v>Gladwin</c:v>
                </c:pt>
                <c:pt idx="11">
                  <c:v>Grand Traverse</c:v>
                </c:pt>
                <c:pt idx="12">
                  <c:v>Iosco</c:v>
                </c:pt>
                <c:pt idx="13">
                  <c:v>Isabella</c:v>
                </c:pt>
                <c:pt idx="14">
                  <c:v>Kalkaska</c:v>
                </c:pt>
                <c:pt idx="15">
                  <c:v>Lake</c:v>
                </c:pt>
                <c:pt idx="16">
                  <c:v>Leelanau</c:v>
                </c:pt>
                <c:pt idx="17">
                  <c:v>Manistee</c:v>
                </c:pt>
                <c:pt idx="18">
                  <c:v>Mason</c:v>
                </c:pt>
                <c:pt idx="19">
                  <c:v>Mecosta</c:v>
                </c:pt>
                <c:pt idx="20">
                  <c:v>Missaukee</c:v>
                </c:pt>
                <c:pt idx="21">
                  <c:v>Montmorency</c:v>
                </c:pt>
                <c:pt idx="22">
                  <c:v>Newaygo</c:v>
                </c:pt>
                <c:pt idx="23">
                  <c:v>Oceana</c:v>
                </c:pt>
                <c:pt idx="24">
                  <c:v>Ogemaw</c:v>
                </c:pt>
                <c:pt idx="25">
                  <c:v>Osceola</c:v>
                </c:pt>
                <c:pt idx="26">
                  <c:v>Oscoda</c:v>
                </c:pt>
                <c:pt idx="27">
                  <c:v>Otsego</c:v>
                </c:pt>
                <c:pt idx="28">
                  <c:v>Presque Isle</c:v>
                </c:pt>
                <c:pt idx="29">
                  <c:v>Roscommon</c:v>
                </c:pt>
                <c:pt idx="30">
                  <c:v>Wexford</c:v>
                </c:pt>
              </c:strCache>
            </c:strRef>
          </c:cat>
          <c:val>
            <c:numRef>
              <c:f>'CTSA-Provider Survey'!$J$23:$AN$23</c:f>
              <c:numCache>
                <c:formatCode>General</c:formatCode>
                <c:ptCount val="31"/>
                <c:pt idx="0">
                  <c:v>3</c:v>
                </c:pt>
                <c:pt idx="1">
                  <c:v>5</c:v>
                </c:pt>
                <c:pt idx="2">
                  <c:v>13</c:v>
                </c:pt>
                <c:pt idx="3">
                  <c:v>5</c:v>
                </c:pt>
                <c:pt idx="4">
                  <c:v>23</c:v>
                </c:pt>
                <c:pt idx="5">
                  <c:v>10</c:v>
                </c:pt>
                <c:pt idx="6">
                  <c:v>7</c:v>
                </c:pt>
                <c:pt idx="7">
                  <c:v>4</c:v>
                </c:pt>
                <c:pt idx="8">
                  <c:v>5</c:v>
                </c:pt>
                <c:pt idx="9">
                  <c:v>7</c:v>
                </c:pt>
                <c:pt idx="10">
                  <c:v>6</c:v>
                </c:pt>
                <c:pt idx="11">
                  <c:v>18</c:v>
                </c:pt>
                <c:pt idx="12">
                  <c:v>4</c:v>
                </c:pt>
                <c:pt idx="13">
                  <c:v>3</c:v>
                </c:pt>
                <c:pt idx="14">
                  <c:v>13</c:v>
                </c:pt>
                <c:pt idx="15">
                  <c:v>5</c:v>
                </c:pt>
                <c:pt idx="16">
                  <c:v>15</c:v>
                </c:pt>
                <c:pt idx="17">
                  <c:v>13</c:v>
                </c:pt>
                <c:pt idx="18">
                  <c:v>5</c:v>
                </c:pt>
                <c:pt idx="19">
                  <c:v>5</c:v>
                </c:pt>
                <c:pt idx="20">
                  <c:v>6</c:v>
                </c:pt>
                <c:pt idx="21">
                  <c:v>4</c:v>
                </c:pt>
                <c:pt idx="22">
                  <c:v>3</c:v>
                </c:pt>
                <c:pt idx="23">
                  <c:v>3</c:v>
                </c:pt>
                <c:pt idx="24">
                  <c:v>4</c:v>
                </c:pt>
                <c:pt idx="25">
                  <c:v>5</c:v>
                </c:pt>
                <c:pt idx="26">
                  <c:v>5</c:v>
                </c:pt>
                <c:pt idx="27">
                  <c:v>7</c:v>
                </c:pt>
                <c:pt idx="28">
                  <c:v>3</c:v>
                </c:pt>
                <c:pt idx="29">
                  <c:v>8</c:v>
                </c:pt>
                <c:pt idx="30">
                  <c:v>10</c:v>
                </c:pt>
              </c:numCache>
            </c:numRef>
          </c:val>
          <c:extLst>
            <c:ext xmlns:c16="http://schemas.microsoft.com/office/drawing/2014/chart" uri="{C3380CC4-5D6E-409C-BE32-E72D297353CC}">
              <c16:uniqueId val="{00000000-98E3-42DF-B2C3-71362CD639C4}"/>
            </c:ext>
          </c:extLst>
        </c:ser>
        <c:dLbls>
          <c:showLegendKey val="0"/>
          <c:showVal val="0"/>
          <c:showCatName val="0"/>
          <c:showSerName val="0"/>
          <c:showPercent val="0"/>
          <c:showBubbleSize val="0"/>
        </c:dLbls>
        <c:gapWidth val="219"/>
        <c:overlap val="-27"/>
        <c:axId val="689059984"/>
        <c:axId val="689057688"/>
      </c:barChart>
      <c:catAx>
        <c:axId val="68905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7688"/>
        <c:crosses val="autoZero"/>
        <c:auto val="1"/>
        <c:lblAlgn val="ctr"/>
        <c:lblOffset val="100"/>
        <c:noMultiLvlLbl val="0"/>
      </c:catAx>
      <c:valAx>
        <c:axId val="68905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Survey'!$I$28</c:f>
              <c:strCache>
                <c:ptCount val="1"/>
                <c:pt idx="0">
                  <c:v>Number of Responses</c:v>
                </c:pt>
              </c:strCache>
            </c:strRef>
          </c:tx>
          <c:spPr>
            <a:solidFill>
              <a:schemeClr val="accent1"/>
            </a:solidFill>
            <a:ln>
              <a:noFill/>
            </a:ln>
            <a:effectLst/>
          </c:spPr>
          <c:invertIfNegative val="0"/>
          <c:cat>
            <c:strRef>
              <c:f>'CTSA-Provider Survey'!$J$27:$M$27</c:f>
              <c:strCache>
                <c:ptCount val="4"/>
                <c:pt idx="0">
                  <c:v>0 - 15%</c:v>
                </c:pt>
                <c:pt idx="1">
                  <c:v>16 - 30%</c:v>
                </c:pt>
                <c:pt idx="2">
                  <c:v>31 - 50%</c:v>
                </c:pt>
                <c:pt idx="3">
                  <c:v>&gt;50%</c:v>
                </c:pt>
              </c:strCache>
            </c:strRef>
          </c:cat>
          <c:val>
            <c:numRef>
              <c:f>'CTSA-Provider Survey'!$J$28:$M$28</c:f>
              <c:numCache>
                <c:formatCode>General</c:formatCode>
                <c:ptCount val="4"/>
                <c:pt idx="0">
                  <c:v>3</c:v>
                </c:pt>
                <c:pt idx="1">
                  <c:v>9</c:v>
                </c:pt>
                <c:pt idx="2">
                  <c:v>8</c:v>
                </c:pt>
                <c:pt idx="3">
                  <c:v>3</c:v>
                </c:pt>
              </c:numCache>
            </c:numRef>
          </c:val>
          <c:extLst>
            <c:ext xmlns:c16="http://schemas.microsoft.com/office/drawing/2014/chart" uri="{C3380CC4-5D6E-409C-BE32-E72D297353CC}">
              <c16:uniqueId val="{00000000-7E23-47CA-BABF-A59B5F1E56FB}"/>
            </c:ext>
          </c:extLst>
        </c:ser>
        <c:dLbls>
          <c:showLegendKey val="0"/>
          <c:showVal val="0"/>
          <c:showCatName val="0"/>
          <c:showSerName val="0"/>
          <c:showPercent val="0"/>
          <c:showBubbleSize val="0"/>
        </c:dLbls>
        <c:gapWidth val="219"/>
        <c:overlap val="-27"/>
        <c:axId val="525752728"/>
        <c:axId val="525747808"/>
      </c:barChart>
      <c:catAx>
        <c:axId val="52575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7808"/>
        <c:crosses val="autoZero"/>
        <c:auto val="1"/>
        <c:lblAlgn val="ctr"/>
        <c:lblOffset val="100"/>
        <c:noMultiLvlLbl val="0"/>
      </c:catAx>
      <c:valAx>
        <c:axId val="52574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5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Survey'!$I$33</c:f>
              <c:strCache>
                <c:ptCount val="1"/>
                <c:pt idx="0">
                  <c:v>Number of Responses</c:v>
                </c:pt>
              </c:strCache>
            </c:strRef>
          </c:tx>
          <c:spPr>
            <a:solidFill>
              <a:schemeClr val="accent1"/>
            </a:solidFill>
            <a:ln>
              <a:noFill/>
            </a:ln>
            <a:effectLst/>
          </c:spPr>
          <c:invertIfNegative val="0"/>
          <c:dPt>
            <c:idx val="0"/>
            <c:invertIfNegative val="0"/>
            <c:bubble3D val="0"/>
            <c:spPr>
              <a:solidFill>
                <a:srgbClr val="F5B11E"/>
              </a:solidFill>
              <a:ln>
                <a:noFill/>
              </a:ln>
              <a:effectLst/>
            </c:spPr>
            <c:extLst>
              <c:ext xmlns:c16="http://schemas.microsoft.com/office/drawing/2014/chart" uri="{C3380CC4-5D6E-409C-BE32-E72D297353CC}">
                <c16:uniqueId val="{00000004-82A0-4656-950D-695FCC4B263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2A0-4656-950D-695FCC4B2631}"/>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7-EE01-4D4D-8F9C-DEC4BE72F7BE}"/>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8-EE01-4D4D-8F9C-DEC4BE72F7BE}"/>
              </c:ext>
            </c:extLst>
          </c:dPt>
          <c:dPt>
            <c:idx val="10"/>
            <c:invertIfNegative val="0"/>
            <c:bubble3D val="0"/>
            <c:spPr>
              <a:solidFill>
                <a:srgbClr val="F5B11E"/>
              </a:solidFill>
              <a:ln>
                <a:noFill/>
              </a:ln>
              <a:effectLst/>
            </c:spPr>
            <c:extLst>
              <c:ext xmlns:c16="http://schemas.microsoft.com/office/drawing/2014/chart" uri="{C3380CC4-5D6E-409C-BE32-E72D297353CC}">
                <c16:uniqueId val="{00000002-82A0-4656-950D-695FCC4B2631}"/>
              </c:ext>
            </c:extLst>
          </c:dPt>
          <c:cat>
            <c:strRef>
              <c:f>'CTSA-Provider Survey'!$J$32:$Y$32</c:f>
              <c:strCache>
                <c:ptCount val="16"/>
                <c:pt idx="0">
                  <c:v>Access to quality healthcare services</c:v>
                </c:pt>
                <c:pt idx="1">
                  <c:v>Access to nutritious food</c:v>
                </c:pt>
                <c:pt idx="2">
                  <c:v>Access to quality behavioral health services</c:v>
                </c:pt>
                <c:pt idx="3">
                  <c:v>Disease and illness prevention</c:v>
                </c:pt>
                <c:pt idx="4">
                  <c:v>Freedom from trauma, violence, and addiction</c:v>
                </c:pt>
                <c:pt idx="5">
                  <c:v>Parks and green spaces</c:v>
                </c:pt>
                <c:pt idx="6">
                  <c:v>Meaningful and rewarding work</c:v>
                </c:pt>
                <c:pt idx="7">
                  <c:v>Clean environment</c:v>
                </c:pt>
                <c:pt idx="8">
                  <c:v>Civic engagement</c:v>
                </c:pt>
                <c:pt idx="9">
                  <c:v>Lifelong learning: Cradle to career</c:v>
                </c:pt>
                <c:pt idx="10">
                  <c:v>Safe and affordable housing</c:v>
                </c:pt>
                <c:pt idx="11">
                  <c:v>Reliable transportation</c:v>
                </c:pt>
                <c:pt idx="12">
                  <c:v>Arts and cultural events</c:v>
                </c:pt>
                <c:pt idx="13">
                  <c:v>Belonging and inclusion</c:v>
                </c:pt>
                <c:pt idx="14">
                  <c:v>Disability accessibility</c:v>
                </c:pt>
                <c:pt idx="15">
                  <c:v>Other - Write In</c:v>
                </c:pt>
              </c:strCache>
            </c:strRef>
          </c:cat>
          <c:val>
            <c:numRef>
              <c:f>'CTSA-Provider Survey'!$J$33:$Y$33</c:f>
              <c:numCache>
                <c:formatCode>General</c:formatCode>
                <c:ptCount val="16"/>
                <c:pt idx="0">
                  <c:v>11</c:v>
                </c:pt>
                <c:pt idx="1">
                  <c:v>7</c:v>
                </c:pt>
                <c:pt idx="2">
                  <c:v>6</c:v>
                </c:pt>
                <c:pt idx="3">
                  <c:v>5</c:v>
                </c:pt>
                <c:pt idx="4">
                  <c:v>7</c:v>
                </c:pt>
                <c:pt idx="5">
                  <c:v>0</c:v>
                </c:pt>
                <c:pt idx="6">
                  <c:v>7</c:v>
                </c:pt>
                <c:pt idx="7">
                  <c:v>1</c:v>
                </c:pt>
                <c:pt idx="8">
                  <c:v>3</c:v>
                </c:pt>
                <c:pt idx="9">
                  <c:v>1</c:v>
                </c:pt>
                <c:pt idx="10">
                  <c:v>14</c:v>
                </c:pt>
                <c:pt idx="11">
                  <c:v>4</c:v>
                </c:pt>
                <c:pt idx="12">
                  <c:v>0</c:v>
                </c:pt>
                <c:pt idx="13">
                  <c:v>2</c:v>
                </c:pt>
                <c:pt idx="14">
                  <c:v>0</c:v>
                </c:pt>
                <c:pt idx="15">
                  <c:v>0</c:v>
                </c:pt>
              </c:numCache>
            </c:numRef>
          </c:val>
          <c:extLst>
            <c:ext xmlns:c16="http://schemas.microsoft.com/office/drawing/2014/chart" uri="{C3380CC4-5D6E-409C-BE32-E72D297353CC}">
              <c16:uniqueId val="{00000000-82A0-4656-950D-695FCC4B2631}"/>
            </c:ext>
          </c:extLst>
        </c:ser>
        <c:dLbls>
          <c:showLegendKey val="0"/>
          <c:showVal val="0"/>
          <c:showCatName val="0"/>
          <c:showSerName val="0"/>
          <c:showPercent val="0"/>
          <c:showBubbleSize val="0"/>
        </c:dLbls>
        <c:gapWidth val="219"/>
        <c:overlap val="-27"/>
        <c:axId val="1151762200"/>
        <c:axId val="1151760560"/>
      </c:barChart>
      <c:catAx>
        <c:axId val="115176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0560"/>
        <c:crosses val="autoZero"/>
        <c:auto val="1"/>
        <c:lblAlgn val="ctr"/>
        <c:lblOffset val="100"/>
        <c:noMultiLvlLbl val="0"/>
      </c:catAx>
      <c:valAx>
        <c:axId val="115176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Survey'!$I$38</c:f>
              <c:strCache>
                <c:ptCount val="1"/>
                <c:pt idx="0">
                  <c:v>Number of Responses</c:v>
                </c:pt>
              </c:strCache>
            </c:strRef>
          </c:tx>
          <c:spPr>
            <a:solidFill>
              <a:schemeClr val="accent1"/>
            </a:solidFill>
            <a:ln>
              <a:noFill/>
            </a:ln>
            <a:effectLst/>
          </c:spPr>
          <c:invertIfNegative val="0"/>
          <c:dPt>
            <c:idx val="7"/>
            <c:invertIfNegative val="0"/>
            <c:bubble3D val="0"/>
            <c:spPr>
              <a:solidFill>
                <a:schemeClr val="accent2"/>
              </a:solidFill>
              <a:ln>
                <a:noFill/>
              </a:ln>
              <a:effectLst/>
            </c:spPr>
            <c:extLst>
              <c:ext xmlns:c16="http://schemas.microsoft.com/office/drawing/2014/chart" uri="{C3380CC4-5D6E-409C-BE32-E72D297353CC}">
                <c16:uniqueId val="{00000004-426D-4A98-85E6-48DA159A331C}"/>
              </c:ext>
            </c:extLst>
          </c:dPt>
          <c:dPt>
            <c:idx val="20"/>
            <c:invertIfNegative val="0"/>
            <c:bubble3D val="0"/>
            <c:spPr>
              <a:solidFill>
                <a:srgbClr val="F5B11E"/>
              </a:solidFill>
              <a:ln>
                <a:noFill/>
              </a:ln>
              <a:effectLst/>
            </c:spPr>
            <c:extLst>
              <c:ext xmlns:c16="http://schemas.microsoft.com/office/drawing/2014/chart" uri="{C3380CC4-5D6E-409C-BE32-E72D297353CC}">
                <c16:uniqueId val="{00000003-426D-4A98-85E6-48DA159A331C}"/>
              </c:ext>
            </c:extLst>
          </c:dPt>
          <c:dPt>
            <c:idx val="29"/>
            <c:invertIfNegative val="0"/>
            <c:bubble3D val="0"/>
            <c:spPr>
              <a:solidFill>
                <a:schemeClr val="accent2"/>
              </a:solidFill>
              <a:ln>
                <a:noFill/>
              </a:ln>
              <a:effectLst/>
            </c:spPr>
            <c:extLst>
              <c:ext xmlns:c16="http://schemas.microsoft.com/office/drawing/2014/chart" uri="{C3380CC4-5D6E-409C-BE32-E72D297353CC}">
                <c16:uniqueId val="{00000002-426D-4A98-85E6-48DA159A331C}"/>
              </c:ext>
            </c:extLst>
          </c:dPt>
          <c:dPt>
            <c:idx val="31"/>
            <c:invertIfNegative val="0"/>
            <c:bubble3D val="0"/>
            <c:spPr>
              <a:solidFill>
                <a:schemeClr val="accent4"/>
              </a:solidFill>
              <a:ln>
                <a:noFill/>
              </a:ln>
              <a:effectLst/>
            </c:spPr>
            <c:extLst>
              <c:ext xmlns:c16="http://schemas.microsoft.com/office/drawing/2014/chart" uri="{C3380CC4-5D6E-409C-BE32-E72D297353CC}">
                <c16:uniqueId val="{00000007-2AB9-4AAE-BB3D-540BB29A9052}"/>
              </c:ext>
            </c:extLst>
          </c:dPt>
          <c:cat>
            <c:strRef>
              <c:f>'CTSA-Provider Survey'!$J$37:$AS$37</c:f>
              <c:strCache>
                <c:ptCount val="36"/>
                <c:pt idx="0">
                  <c:v>Aging problems (e.g. arthritis, hearing/vision loss, etc.)</c:v>
                </c:pt>
                <c:pt idx="1">
                  <c:v>Cancer</c:v>
                </c:pt>
                <c:pt idx="2">
                  <c:v>Child abuse/neglect</c:v>
                </c:pt>
                <c:pt idx="3">
                  <c:v>COVID-19</c:v>
                </c:pt>
                <c:pt idx="4">
                  <c:v>Dental problems</c:v>
                </c:pt>
                <c:pt idx="5">
                  <c:v>Diabetes</c:v>
                </c:pt>
                <c:pt idx="6">
                  <c:v>Domestic violence</c:v>
                </c:pt>
                <c:pt idx="7">
                  <c:v>Economic instability</c:v>
                </c:pt>
                <c:pt idx="8">
                  <c:v>Heart disease and stroke</c:v>
                </c:pt>
                <c:pt idx="9">
                  <c:v>Lack of access to healthcare services</c:v>
                </c:pt>
                <c:pt idx="10">
                  <c:v>High blood pressure</c:v>
                </c:pt>
                <c:pt idx="11">
                  <c:v>HIV/AIDS</c:v>
                </c:pt>
                <c:pt idx="12">
                  <c:v>Homicide</c:v>
                </c:pt>
                <c:pt idx="13">
                  <c:v>Infant death</c:v>
                </c:pt>
                <c:pt idx="14">
                  <c:v>Infectious diseases (e.g. hepatitis, tuberculosis, etc.)</c:v>
                </c:pt>
                <c:pt idx="15">
                  <c:v>Racism and discrimination</c:v>
                </c:pt>
                <c:pt idx="16">
                  <c:v>Rape/sexual assault</c:v>
                </c:pt>
                <c:pt idx="17">
                  <c:v>Respiratory/lung disease</c:v>
                </c:pt>
                <c:pt idx="18">
                  <c:v>Sexually transmitted infections (STIs)</c:v>
                </c:pt>
                <c:pt idx="19">
                  <c:v>Lack of quality healthcare services</c:v>
                </c:pt>
                <c:pt idx="20">
                  <c:v>Substance use</c:v>
                </c:pt>
                <c:pt idx="21">
                  <c:v>Teenage pregnancy</c:v>
                </c:pt>
                <c:pt idx="22">
                  <c:v>Poor environmental health</c:v>
                </c:pt>
                <c:pt idx="23">
                  <c:v>Lack of access to education</c:v>
                </c:pt>
                <c:pt idx="24">
                  <c:v>Firearm-related injuries</c:v>
                </c:pt>
                <c:pt idx="25">
                  <c:v>Lack of access to behavioral health services</c:v>
                </c:pt>
                <c:pt idx="26">
                  <c:v>Motor vehicle crash injuries</c:v>
                </c:pt>
                <c:pt idx="27">
                  <c:v>Neighborhood and built environment</c:v>
                </c:pt>
                <c:pt idx="28">
                  <c:v>Lack of access to nutrious food</c:v>
                </c:pt>
                <c:pt idx="29">
                  <c:v>Obesity</c:v>
                </c:pt>
                <c:pt idx="30">
                  <c:v>Unreliable transportantion</c:v>
                </c:pt>
                <c:pt idx="31">
                  <c:v>Lack of quality behavioral health services</c:v>
                </c:pt>
                <c:pt idx="32">
                  <c:v>Lack of quality education</c:v>
                </c:pt>
                <c:pt idx="33">
                  <c:v>Lack of safe and affortable housing</c:v>
                </c:pt>
                <c:pt idx="34">
                  <c:v>Suicide</c:v>
                </c:pt>
                <c:pt idx="35">
                  <c:v>Other - Write In</c:v>
                </c:pt>
              </c:strCache>
            </c:strRef>
          </c:cat>
          <c:val>
            <c:numRef>
              <c:f>'CTSA-Provider Survey'!$J$38:$AS$38</c:f>
              <c:numCache>
                <c:formatCode>General</c:formatCode>
                <c:ptCount val="36"/>
                <c:pt idx="0">
                  <c:v>2</c:v>
                </c:pt>
                <c:pt idx="1">
                  <c:v>0</c:v>
                </c:pt>
                <c:pt idx="2">
                  <c:v>1</c:v>
                </c:pt>
                <c:pt idx="3">
                  <c:v>2</c:v>
                </c:pt>
                <c:pt idx="4">
                  <c:v>1</c:v>
                </c:pt>
                <c:pt idx="5">
                  <c:v>3</c:v>
                </c:pt>
                <c:pt idx="6">
                  <c:v>0</c:v>
                </c:pt>
                <c:pt idx="7">
                  <c:v>8</c:v>
                </c:pt>
                <c:pt idx="8">
                  <c:v>2</c:v>
                </c:pt>
                <c:pt idx="9">
                  <c:v>3</c:v>
                </c:pt>
                <c:pt idx="10">
                  <c:v>0</c:v>
                </c:pt>
                <c:pt idx="11">
                  <c:v>0</c:v>
                </c:pt>
                <c:pt idx="12">
                  <c:v>0</c:v>
                </c:pt>
                <c:pt idx="13">
                  <c:v>0</c:v>
                </c:pt>
                <c:pt idx="14">
                  <c:v>0</c:v>
                </c:pt>
                <c:pt idx="15">
                  <c:v>1</c:v>
                </c:pt>
                <c:pt idx="16">
                  <c:v>1</c:v>
                </c:pt>
                <c:pt idx="17">
                  <c:v>0</c:v>
                </c:pt>
                <c:pt idx="18">
                  <c:v>0</c:v>
                </c:pt>
                <c:pt idx="19">
                  <c:v>1</c:v>
                </c:pt>
                <c:pt idx="20">
                  <c:v>10</c:v>
                </c:pt>
                <c:pt idx="21">
                  <c:v>0</c:v>
                </c:pt>
                <c:pt idx="22">
                  <c:v>0</c:v>
                </c:pt>
                <c:pt idx="23">
                  <c:v>1</c:v>
                </c:pt>
                <c:pt idx="24">
                  <c:v>1</c:v>
                </c:pt>
                <c:pt idx="25">
                  <c:v>6</c:v>
                </c:pt>
                <c:pt idx="26">
                  <c:v>0</c:v>
                </c:pt>
                <c:pt idx="27">
                  <c:v>0</c:v>
                </c:pt>
                <c:pt idx="28">
                  <c:v>1</c:v>
                </c:pt>
                <c:pt idx="29">
                  <c:v>8</c:v>
                </c:pt>
                <c:pt idx="30">
                  <c:v>1</c:v>
                </c:pt>
                <c:pt idx="31">
                  <c:v>7</c:v>
                </c:pt>
                <c:pt idx="32">
                  <c:v>3</c:v>
                </c:pt>
                <c:pt idx="33">
                  <c:v>3</c:v>
                </c:pt>
                <c:pt idx="34">
                  <c:v>0</c:v>
                </c:pt>
                <c:pt idx="35">
                  <c:v>3</c:v>
                </c:pt>
              </c:numCache>
            </c:numRef>
          </c:val>
          <c:extLst>
            <c:ext xmlns:c16="http://schemas.microsoft.com/office/drawing/2014/chart" uri="{C3380CC4-5D6E-409C-BE32-E72D297353CC}">
              <c16:uniqueId val="{00000000-426D-4A98-85E6-48DA159A331C}"/>
            </c:ext>
          </c:extLst>
        </c:ser>
        <c:dLbls>
          <c:showLegendKey val="0"/>
          <c:showVal val="0"/>
          <c:showCatName val="0"/>
          <c:showSerName val="0"/>
          <c:showPercent val="0"/>
          <c:showBubbleSize val="0"/>
        </c:dLbls>
        <c:gapWidth val="219"/>
        <c:overlap val="-27"/>
        <c:axId val="934446024"/>
        <c:axId val="934455864"/>
      </c:barChart>
      <c:catAx>
        <c:axId val="93444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55864"/>
        <c:crosses val="autoZero"/>
        <c:auto val="1"/>
        <c:lblAlgn val="ctr"/>
        <c:lblOffset val="100"/>
        <c:noMultiLvlLbl val="0"/>
      </c:catAx>
      <c:valAx>
        <c:axId val="934455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46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Survey'!$I$43</c:f>
              <c:strCache>
                <c:ptCount val="1"/>
                <c:pt idx="0">
                  <c:v>Number of Responses</c:v>
                </c:pt>
              </c:strCache>
            </c:strRef>
          </c:tx>
          <c:spPr>
            <a:solidFill>
              <a:schemeClr val="accent1"/>
            </a:solidFill>
            <a:ln>
              <a:noFill/>
            </a:ln>
            <a:effectLst/>
          </c:spPr>
          <c:invertIfNegative val="0"/>
          <c:cat>
            <c:strRef>
              <c:f>'CTSA-Provider Survey'!$J$42:$X$42</c:f>
              <c:strCache>
                <c:ptCount val="15"/>
                <c:pt idx="0">
                  <c:v>Housing</c:v>
                </c:pt>
                <c:pt idx="1">
                  <c:v>Food</c:v>
                </c:pt>
                <c:pt idx="2">
                  <c:v>Transportation</c:v>
                </c:pt>
                <c:pt idx="3">
                  <c:v>Mental Health</c:v>
                </c:pt>
                <c:pt idx="4">
                  <c:v>Financial Support</c:v>
                </c:pt>
                <c:pt idx="5">
                  <c:v>Domestic Violence Services</c:v>
                </c:pt>
                <c:pt idx="6">
                  <c:v>Translation</c:v>
                </c:pt>
                <c:pt idx="7">
                  <c:v>Education</c:v>
                </c:pt>
                <c:pt idx="8">
                  <c:v>Primary Care</c:v>
                </c:pt>
                <c:pt idx="9">
                  <c:v>Employment Navigation</c:v>
                </c:pt>
                <c:pt idx="10">
                  <c:v>Childcare</c:v>
                </c:pt>
                <c:pt idx="11">
                  <c:v>Substance Abuse Services</c:v>
                </c:pt>
                <c:pt idx="12">
                  <c:v>Dental Health</c:v>
                </c:pt>
                <c:pt idx="13">
                  <c:v>Other - Write In</c:v>
                </c:pt>
                <c:pt idx="14">
                  <c:v>I feel there are enough services and resources to refer my patients/clients to.</c:v>
                </c:pt>
              </c:strCache>
            </c:strRef>
          </c:cat>
          <c:val>
            <c:numRef>
              <c:f>'CTSA-Provider Survey'!$J$43:$X$43</c:f>
              <c:numCache>
                <c:formatCode>General</c:formatCode>
                <c:ptCount val="15"/>
                <c:pt idx="0">
                  <c:v>7</c:v>
                </c:pt>
                <c:pt idx="1">
                  <c:v>3</c:v>
                </c:pt>
                <c:pt idx="2">
                  <c:v>6</c:v>
                </c:pt>
                <c:pt idx="3">
                  <c:v>12</c:v>
                </c:pt>
                <c:pt idx="4">
                  <c:v>4</c:v>
                </c:pt>
                <c:pt idx="5">
                  <c:v>1</c:v>
                </c:pt>
                <c:pt idx="6">
                  <c:v>0</c:v>
                </c:pt>
                <c:pt idx="7">
                  <c:v>6</c:v>
                </c:pt>
                <c:pt idx="8">
                  <c:v>4</c:v>
                </c:pt>
                <c:pt idx="9">
                  <c:v>4</c:v>
                </c:pt>
                <c:pt idx="10">
                  <c:v>7</c:v>
                </c:pt>
                <c:pt idx="11">
                  <c:v>9</c:v>
                </c:pt>
                <c:pt idx="12">
                  <c:v>4</c:v>
                </c:pt>
                <c:pt idx="13">
                  <c:v>2</c:v>
                </c:pt>
                <c:pt idx="14">
                  <c:v>1</c:v>
                </c:pt>
              </c:numCache>
            </c:numRef>
          </c:val>
          <c:extLst>
            <c:ext xmlns:c16="http://schemas.microsoft.com/office/drawing/2014/chart" uri="{C3380CC4-5D6E-409C-BE32-E72D297353CC}">
              <c16:uniqueId val="{00000000-3D2A-4097-98B9-729DC54D565B}"/>
            </c:ext>
          </c:extLst>
        </c:ser>
        <c:dLbls>
          <c:showLegendKey val="0"/>
          <c:showVal val="0"/>
          <c:showCatName val="0"/>
          <c:showSerName val="0"/>
          <c:showPercent val="0"/>
          <c:showBubbleSize val="0"/>
        </c:dLbls>
        <c:gapWidth val="219"/>
        <c:overlap val="-27"/>
        <c:axId val="416517696"/>
        <c:axId val="416515072"/>
      </c:barChart>
      <c:catAx>
        <c:axId val="4165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5072"/>
        <c:crosses val="autoZero"/>
        <c:auto val="1"/>
        <c:lblAlgn val="ctr"/>
        <c:lblOffset val="100"/>
        <c:noMultiLvlLbl val="0"/>
      </c:catAx>
      <c:valAx>
        <c:axId val="41651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c:f>
              <c:strCache>
                <c:ptCount val="1"/>
                <c:pt idx="0">
                  <c:v>Number of Responses</c:v>
                </c:pt>
              </c:strCache>
            </c:strRef>
          </c:tx>
          <c:spPr>
            <a:solidFill>
              <a:schemeClr val="accent1"/>
            </a:solidFill>
            <a:ln>
              <a:noFill/>
            </a:ln>
            <a:effectLst/>
          </c:spPr>
          <c:invertIfNegative val="0"/>
          <c:cat>
            <c:strRef>
              <c:f>'CTSA-Provider Survey'!$J$2:$K$2</c:f>
              <c:strCache>
                <c:ptCount val="2"/>
                <c:pt idx="0">
                  <c:v>Yes</c:v>
                </c:pt>
                <c:pt idx="1">
                  <c:v>No</c:v>
                </c:pt>
              </c:strCache>
            </c:strRef>
          </c:cat>
          <c:val>
            <c:numRef>
              <c:f>'CTSA-Provider Survey'!$J$3:$K$3</c:f>
              <c:numCache>
                <c:formatCode>General</c:formatCode>
                <c:ptCount val="2"/>
                <c:pt idx="0">
                  <c:v>23</c:v>
                </c:pt>
                <c:pt idx="1">
                  <c:v>0</c:v>
                </c:pt>
              </c:numCache>
            </c:numRef>
          </c:val>
          <c:extLst>
            <c:ext xmlns:c16="http://schemas.microsoft.com/office/drawing/2014/chart" uri="{C3380CC4-5D6E-409C-BE32-E72D297353CC}">
              <c16:uniqueId val="{00000000-02D6-4A4D-84FF-33B3507659E9}"/>
            </c:ext>
          </c:extLst>
        </c:ser>
        <c:dLbls>
          <c:showLegendKey val="0"/>
          <c:showVal val="0"/>
          <c:showCatName val="0"/>
          <c:showSerName val="0"/>
          <c:showPercent val="0"/>
          <c:showBubbleSize val="0"/>
        </c:dLbls>
        <c:gapWidth val="219"/>
        <c:overlap val="-27"/>
        <c:axId val="521064688"/>
        <c:axId val="521064272"/>
      </c:barChart>
      <c:catAx>
        <c:axId val="5210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272"/>
        <c:crosses val="autoZero"/>
        <c:auto val="1"/>
        <c:lblAlgn val="ctr"/>
        <c:lblOffset val="100"/>
        <c:noMultiLvlLbl val="0"/>
      </c:catAx>
      <c:valAx>
        <c:axId val="52106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Survey'!$I$48</c:f>
              <c:strCache>
                <c:ptCount val="1"/>
                <c:pt idx="0">
                  <c:v>Number of Responses</c:v>
                </c:pt>
              </c:strCache>
            </c:strRef>
          </c:tx>
          <c:spPr>
            <a:solidFill>
              <a:schemeClr val="accent1"/>
            </a:solidFill>
            <a:ln>
              <a:noFill/>
            </a:ln>
            <a:effectLst/>
          </c:spPr>
          <c:invertIfNegative val="0"/>
          <c:cat>
            <c:strRef>
              <c:f>'CTSA-Provider Survey'!$J$47:$K$47</c:f>
              <c:strCache>
                <c:ptCount val="2"/>
                <c:pt idx="0">
                  <c:v>Yes</c:v>
                </c:pt>
                <c:pt idx="1">
                  <c:v>No</c:v>
                </c:pt>
              </c:strCache>
            </c:strRef>
          </c:cat>
          <c:val>
            <c:numRef>
              <c:f>'CTSA-Provider Survey'!$J$48:$K$48</c:f>
              <c:numCache>
                <c:formatCode>General</c:formatCode>
                <c:ptCount val="2"/>
                <c:pt idx="0">
                  <c:v>8</c:v>
                </c:pt>
                <c:pt idx="1">
                  <c:v>15</c:v>
                </c:pt>
              </c:numCache>
            </c:numRef>
          </c:val>
          <c:extLst>
            <c:ext xmlns:c16="http://schemas.microsoft.com/office/drawing/2014/chart" uri="{C3380CC4-5D6E-409C-BE32-E72D297353CC}">
              <c16:uniqueId val="{00000000-D768-4703-AFE9-3BCE0A6D8ED5}"/>
            </c:ext>
          </c:extLst>
        </c:ser>
        <c:dLbls>
          <c:showLegendKey val="0"/>
          <c:showVal val="0"/>
          <c:showCatName val="0"/>
          <c:showSerName val="0"/>
          <c:showPercent val="0"/>
          <c:showBubbleSize val="0"/>
        </c:dLbls>
        <c:gapWidth val="219"/>
        <c:overlap val="-27"/>
        <c:axId val="918476176"/>
        <c:axId val="918474208"/>
      </c:barChart>
      <c:catAx>
        <c:axId val="91847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474208"/>
        <c:crosses val="autoZero"/>
        <c:auto val="1"/>
        <c:lblAlgn val="ctr"/>
        <c:lblOffset val="100"/>
        <c:noMultiLvlLbl val="0"/>
      </c:catAx>
      <c:valAx>
        <c:axId val="91847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476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2</xdr:col>
      <xdr:colOff>1352550</xdr:colOff>
      <xdr:row>0</xdr:row>
      <xdr:rowOff>104775</xdr:rowOff>
    </xdr:from>
    <xdr:ext cx="2162175" cy="855537"/>
    <xdr:pic>
      <xdr:nvPicPr>
        <xdr:cNvPr id="2" name="Picture 1">
          <a:extLst>
            <a:ext uri="{FF2B5EF4-FFF2-40B4-BE49-F238E27FC236}">
              <a16:creationId xmlns:a16="http://schemas.microsoft.com/office/drawing/2014/main" id="{5DE44D7B-0FA0-4150-BE07-3D983EF3F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4775"/>
          <a:ext cx="2162175" cy="8555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328083</xdr:colOff>
      <xdr:row>0</xdr:row>
      <xdr:rowOff>264583</xdr:rowOff>
    </xdr:from>
    <xdr:to>
      <xdr:col>2</xdr:col>
      <xdr:colOff>1269999</xdr:colOff>
      <xdr:row>0</xdr:row>
      <xdr:rowOff>878416</xdr:rowOff>
    </xdr:to>
    <xdr:sp macro="" textlink="">
      <xdr:nvSpPr>
        <xdr:cNvPr id="3" name="TextBox 2">
          <a:extLst>
            <a:ext uri="{FF2B5EF4-FFF2-40B4-BE49-F238E27FC236}">
              <a16:creationId xmlns:a16="http://schemas.microsoft.com/office/drawing/2014/main" id="{F3485E7C-AF51-4687-BAEA-45EDDC71A3B4}"/>
            </a:ext>
            <a:ext uri="{147F2762-F138-4A5C-976F-8EAC2B608ADB}">
              <a16:predDERef xmlns:a16="http://schemas.microsoft.com/office/drawing/2014/main" pred="{5DE44D7B-0FA0-4150-BE07-3D983EF3F647}"/>
            </a:ext>
          </a:extLst>
        </xdr:cNvPr>
        <xdr:cNvSpPr txBox="1"/>
      </xdr:nvSpPr>
      <xdr:spPr>
        <a:xfrm>
          <a:off x="328083" y="182033"/>
          <a:ext cx="1500716" cy="4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3600" b="1">
              <a:solidFill>
                <a:srgbClr val="002060"/>
              </a:solidFill>
              <a:latin typeface="Ink Free" panose="03080402000500000000" pitchFamily="66" charset="0"/>
            </a:rPr>
            <a:t>BENZIE</a:t>
          </a:r>
        </a:p>
      </xdr:txBody>
    </xdr:sp>
    <xdr:clientData/>
  </xdr:twoCellAnchor>
  <xdr:twoCellAnchor>
    <xdr:from>
      <xdr:col>2</xdr:col>
      <xdr:colOff>3608918</xdr:colOff>
      <xdr:row>0</xdr:row>
      <xdr:rowOff>254001</xdr:rowOff>
    </xdr:from>
    <xdr:to>
      <xdr:col>3</xdr:col>
      <xdr:colOff>4434418</xdr:colOff>
      <xdr:row>0</xdr:row>
      <xdr:rowOff>825501</xdr:rowOff>
    </xdr:to>
    <xdr:sp macro="" textlink="">
      <xdr:nvSpPr>
        <xdr:cNvPr id="4" name="TextBox 3">
          <a:extLst>
            <a:ext uri="{FF2B5EF4-FFF2-40B4-BE49-F238E27FC236}">
              <a16:creationId xmlns:a16="http://schemas.microsoft.com/office/drawing/2014/main" id="{EC00C2DE-AC17-4025-9018-4C69A2EE33DD}"/>
            </a:ext>
          </a:extLst>
        </xdr:cNvPr>
        <xdr:cNvSpPr txBox="1"/>
      </xdr:nvSpPr>
      <xdr:spPr>
        <a:xfrm>
          <a:off x="1830918" y="184151"/>
          <a:ext cx="6096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rgbClr val="002060"/>
              </a:solidFill>
              <a:latin typeface="Ink Free" panose="03080402000500000000" pitchFamily="66" charset="0"/>
            </a:rPr>
            <a:t>COUNTY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1209675</xdr:colOff>
      <xdr:row>1</xdr:row>
      <xdr:rowOff>0</xdr:rowOff>
    </xdr:from>
    <xdr:to>
      <xdr:col>13</xdr:col>
      <xdr:colOff>0</xdr:colOff>
      <xdr:row>3</xdr:row>
      <xdr:rowOff>1203324</xdr:rowOff>
    </xdr:to>
    <xdr:graphicFrame macro="">
      <xdr:nvGraphicFramePr>
        <xdr:cNvPr id="4" name="Chart 3">
          <a:extLst>
            <a:ext uri="{FF2B5EF4-FFF2-40B4-BE49-F238E27FC236}">
              <a16:creationId xmlns:a16="http://schemas.microsoft.com/office/drawing/2014/main" id="{739E2639-2B9B-41DA-9977-9363BC9516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1219199</xdr:colOff>
      <xdr:row>0</xdr:row>
      <xdr:rowOff>625475</xdr:rowOff>
    </xdr:from>
    <xdr:to>
      <xdr:col>13</xdr:col>
      <xdr:colOff>0</xdr:colOff>
      <xdr:row>3</xdr:row>
      <xdr:rowOff>1219200</xdr:rowOff>
    </xdr:to>
    <xdr:graphicFrame macro="">
      <xdr:nvGraphicFramePr>
        <xdr:cNvPr id="2" name="Chart 1">
          <a:extLst>
            <a:ext uri="{FF2B5EF4-FFF2-40B4-BE49-F238E27FC236}">
              <a16:creationId xmlns:a16="http://schemas.microsoft.com/office/drawing/2014/main" id="{6B49A103-1E53-45DD-BC9F-89CB32990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DD49AF77-AE51-4368-B00A-8848CD191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61E1E064-F18F-4C66-9BDF-FC1FC63C0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F5EDC2EC-BB51-47A6-8FCA-8ECD8AD99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9128</xdr:colOff>
      <xdr:row>6</xdr:row>
      <xdr:rowOff>6746</xdr:rowOff>
    </xdr:from>
    <xdr:to>
      <xdr:col>6</xdr:col>
      <xdr:colOff>8731</xdr:colOff>
      <xdr:row>9</xdr:row>
      <xdr:rowOff>0</xdr:rowOff>
    </xdr:to>
    <xdr:graphicFrame macro="">
      <xdr:nvGraphicFramePr>
        <xdr:cNvPr id="2" name="Chart 1">
          <a:extLst>
            <a:ext uri="{FF2B5EF4-FFF2-40B4-BE49-F238E27FC236}">
              <a16:creationId xmlns:a16="http://schemas.microsoft.com/office/drawing/2014/main" id="{0EF98C5A-29A0-48F5-A604-701EBAFE89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12302</xdr:colOff>
      <xdr:row>11</xdr:row>
      <xdr:rowOff>12302</xdr:rowOff>
    </xdr:from>
    <xdr:to>
      <xdr:col>5</xdr:col>
      <xdr:colOff>1226342</xdr:colOff>
      <xdr:row>14</xdr:row>
      <xdr:rowOff>11906</xdr:rowOff>
    </xdr:to>
    <xdr:graphicFrame macro="">
      <xdr:nvGraphicFramePr>
        <xdr:cNvPr id="3" name="Chart 2">
          <a:extLst>
            <a:ext uri="{FF2B5EF4-FFF2-40B4-BE49-F238E27FC236}">
              <a16:creationId xmlns:a16="http://schemas.microsoft.com/office/drawing/2014/main" id="{401BBCD3-AA35-47A5-A470-C1BE3A3993D9}"/>
            </a:ext>
            <a:ext uri="{147F2762-F138-4A5C-976F-8EAC2B608ADB}">
              <a16:predDERef xmlns:a16="http://schemas.microsoft.com/office/drawing/2014/main" pred="{0EF98C5A-29A0-48F5-A604-701EBAFE89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6747</xdr:rowOff>
    </xdr:from>
    <xdr:to>
      <xdr:col>6</xdr:col>
      <xdr:colOff>11905</xdr:colOff>
      <xdr:row>19</xdr:row>
      <xdr:rowOff>0</xdr:rowOff>
    </xdr:to>
    <xdr:graphicFrame macro="">
      <xdr:nvGraphicFramePr>
        <xdr:cNvPr id="4" name="Chart 3">
          <a:extLst>
            <a:ext uri="{FF2B5EF4-FFF2-40B4-BE49-F238E27FC236}">
              <a16:creationId xmlns:a16="http://schemas.microsoft.com/office/drawing/2014/main" id="{A8397FD9-FF24-4A2C-801B-CB3FB6669417}"/>
            </a:ext>
            <a:ext uri="{147F2762-F138-4A5C-976F-8EAC2B608ADB}">
              <a16:predDERef xmlns:a16="http://schemas.microsoft.com/office/drawing/2014/main" pred="{401BBCD3-AA35-47A5-A470-C1BE3A3993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12303</xdr:colOff>
      <xdr:row>20</xdr:row>
      <xdr:rowOff>640953</xdr:rowOff>
    </xdr:from>
    <xdr:to>
      <xdr:col>6</xdr:col>
      <xdr:colOff>11906</xdr:colOff>
      <xdr:row>23</xdr:row>
      <xdr:rowOff>1214437</xdr:rowOff>
    </xdr:to>
    <xdr:graphicFrame macro="">
      <xdr:nvGraphicFramePr>
        <xdr:cNvPr id="5" name="Chart 4">
          <a:extLst>
            <a:ext uri="{FF2B5EF4-FFF2-40B4-BE49-F238E27FC236}">
              <a16:creationId xmlns:a16="http://schemas.microsoft.com/office/drawing/2014/main" id="{1FC69F4E-710D-4859-88B0-22C8859CB3EB}"/>
            </a:ext>
            <a:ext uri="{147F2762-F138-4A5C-976F-8EAC2B608ADB}">
              <a16:predDERef xmlns:a16="http://schemas.microsoft.com/office/drawing/2014/main" pred="{A8397FD9-FF24-4A2C-801B-CB3FB6669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1</xdr:rowOff>
    </xdr:from>
    <xdr:to>
      <xdr:col>5</xdr:col>
      <xdr:colOff>1211262</xdr:colOff>
      <xdr:row>28</xdr:row>
      <xdr:rowOff>1193799</xdr:rowOff>
    </xdr:to>
    <xdr:graphicFrame macro="">
      <xdr:nvGraphicFramePr>
        <xdr:cNvPr id="6" name="Chart 5">
          <a:extLst>
            <a:ext uri="{FF2B5EF4-FFF2-40B4-BE49-F238E27FC236}">
              <a16:creationId xmlns:a16="http://schemas.microsoft.com/office/drawing/2014/main" id="{D33B69F0-BE60-4EC3-9B4A-9A9246557C83}"/>
            </a:ext>
            <a:ext uri="{147F2762-F138-4A5C-976F-8EAC2B608ADB}">
              <a16:predDERef xmlns:a16="http://schemas.microsoft.com/office/drawing/2014/main" pred="{1FC69F4E-710D-4859-88B0-22C8859CB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21034</xdr:colOff>
      <xdr:row>30</xdr:row>
      <xdr:rowOff>640952</xdr:rowOff>
    </xdr:from>
    <xdr:to>
      <xdr:col>5</xdr:col>
      <xdr:colOff>1214437</xdr:colOff>
      <xdr:row>33</xdr:row>
      <xdr:rowOff>1214437</xdr:rowOff>
    </xdr:to>
    <xdr:graphicFrame macro="">
      <xdr:nvGraphicFramePr>
        <xdr:cNvPr id="7" name="Chart 6">
          <a:extLst>
            <a:ext uri="{FF2B5EF4-FFF2-40B4-BE49-F238E27FC236}">
              <a16:creationId xmlns:a16="http://schemas.microsoft.com/office/drawing/2014/main" id="{802D6D46-F84F-46E0-A877-814BB890F03B}"/>
            </a:ext>
            <a:ext uri="{147F2762-F138-4A5C-976F-8EAC2B608ADB}">
              <a16:predDERef xmlns:a16="http://schemas.microsoft.com/office/drawing/2014/main" pred="{D33B69F0-BE60-4EC3-9B4A-9A9246557C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8731</xdr:rowOff>
    </xdr:from>
    <xdr:to>
      <xdr:col>6</xdr:col>
      <xdr:colOff>23812</xdr:colOff>
      <xdr:row>39</xdr:row>
      <xdr:rowOff>11906</xdr:rowOff>
    </xdr:to>
    <xdr:graphicFrame macro="">
      <xdr:nvGraphicFramePr>
        <xdr:cNvPr id="8" name="Chart 7">
          <a:extLst>
            <a:ext uri="{FF2B5EF4-FFF2-40B4-BE49-F238E27FC236}">
              <a16:creationId xmlns:a16="http://schemas.microsoft.com/office/drawing/2014/main" id="{E63FDE54-E618-43AE-A2A3-5A542B580D05}"/>
            </a:ext>
            <a:ext uri="{147F2762-F138-4A5C-976F-8EAC2B608ADB}">
              <a16:predDERef xmlns:a16="http://schemas.microsoft.com/office/drawing/2014/main" pred="{802D6D46-F84F-46E0-A877-814BB890F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xdr:row>
      <xdr:rowOff>12302</xdr:rowOff>
    </xdr:from>
    <xdr:to>
      <xdr:col>6</xdr:col>
      <xdr:colOff>-1</xdr:colOff>
      <xdr:row>43</xdr:row>
      <xdr:rowOff>1214437</xdr:rowOff>
    </xdr:to>
    <xdr:graphicFrame macro="">
      <xdr:nvGraphicFramePr>
        <xdr:cNvPr id="9" name="Chart 8">
          <a:extLst>
            <a:ext uri="{FF2B5EF4-FFF2-40B4-BE49-F238E27FC236}">
              <a16:creationId xmlns:a16="http://schemas.microsoft.com/office/drawing/2014/main" id="{9FFADABE-BCA9-4B11-8E08-A3F51FBC5B08}"/>
            </a:ext>
            <a:ext uri="{147F2762-F138-4A5C-976F-8EAC2B608ADB}">
              <a16:predDERef xmlns:a16="http://schemas.microsoft.com/office/drawing/2014/main" pred="{E63FDE54-E618-43AE-A2A3-5A542B580D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xdr:row>
      <xdr:rowOff>0</xdr:rowOff>
    </xdr:from>
    <xdr:to>
      <xdr:col>5</xdr:col>
      <xdr:colOff>1166811</xdr:colOff>
      <xdr:row>4</xdr:row>
      <xdr:rowOff>11906</xdr:rowOff>
    </xdr:to>
    <xdr:graphicFrame macro="">
      <xdr:nvGraphicFramePr>
        <xdr:cNvPr id="10" name="Chart 9">
          <a:extLst>
            <a:ext uri="{FF2B5EF4-FFF2-40B4-BE49-F238E27FC236}">
              <a16:creationId xmlns:a16="http://schemas.microsoft.com/office/drawing/2014/main" id="{FEE1F942-B645-4AD7-9693-44F66E5B0797}"/>
            </a:ext>
            <a:ext uri="{147F2762-F138-4A5C-976F-8EAC2B608ADB}">
              <a16:predDERef xmlns:a16="http://schemas.microsoft.com/office/drawing/2014/main" pred="{9FFADABE-BCA9-4B11-8E08-A3F51FBC5B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9921</xdr:rowOff>
    </xdr:from>
    <xdr:to>
      <xdr:col>5</xdr:col>
      <xdr:colOff>1211262</xdr:colOff>
      <xdr:row>4</xdr:row>
      <xdr:rowOff>23812</xdr:rowOff>
    </xdr:to>
    <xdr:graphicFrame macro="">
      <xdr:nvGraphicFramePr>
        <xdr:cNvPr id="14" name="Chart 1">
          <a:extLst>
            <a:ext uri="{FF2B5EF4-FFF2-40B4-BE49-F238E27FC236}">
              <a16:creationId xmlns:a16="http://schemas.microsoft.com/office/drawing/2014/main" id="{39490193-6A5E-43AC-BFCF-F7956E5861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6744</xdr:rowOff>
    </xdr:from>
    <xdr:to>
      <xdr:col>6</xdr:col>
      <xdr:colOff>11906</xdr:colOff>
      <xdr:row>9</xdr:row>
      <xdr:rowOff>11906</xdr:rowOff>
    </xdr:to>
    <xdr:graphicFrame macro="">
      <xdr:nvGraphicFramePr>
        <xdr:cNvPr id="13" name="Chart 2">
          <a:extLst>
            <a:ext uri="{FF2B5EF4-FFF2-40B4-BE49-F238E27FC236}">
              <a16:creationId xmlns:a16="http://schemas.microsoft.com/office/drawing/2014/main" id="{F0F5B1A6-A9CB-457C-A106-4CBB110730E3}"/>
            </a:ext>
            <a:ext uri="{147F2762-F138-4A5C-976F-8EAC2B608ADB}">
              <a16:predDERef xmlns:a16="http://schemas.microsoft.com/office/drawing/2014/main" pred="{39490193-6A5E-43AC-BFCF-F7956E5861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6746</xdr:rowOff>
    </xdr:from>
    <xdr:to>
      <xdr:col>5</xdr:col>
      <xdr:colOff>1214437</xdr:colOff>
      <xdr:row>14</xdr:row>
      <xdr:rowOff>23812</xdr:rowOff>
    </xdr:to>
    <xdr:graphicFrame macro="">
      <xdr:nvGraphicFramePr>
        <xdr:cNvPr id="4" name="Chart 3">
          <a:extLst>
            <a:ext uri="{FF2B5EF4-FFF2-40B4-BE49-F238E27FC236}">
              <a16:creationId xmlns:a16="http://schemas.microsoft.com/office/drawing/2014/main" id="{92F07AE4-44E9-4836-AC37-4B0B2DDA91BF}"/>
            </a:ext>
            <a:ext uri="{147F2762-F138-4A5C-976F-8EAC2B608ADB}">
              <a16:predDERef xmlns:a16="http://schemas.microsoft.com/office/drawing/2014/main" pred="{F0F5B1A6-A9CB-457C-A106-4CBB11073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9922</xdr:rowOff>
    </xdr:from>
    <xdr:to>
      <xdr:col>6</xdr:col>
      <xdr:colOff>-1</xdr:colOff>
      <xdr:row>18</xdr:row>
      <xdr:rowOff>1214437</xdr:rowOff>
    </xdr:to>
    <xdr:graphicFrame macro="">
      <xdr:nvGraphicFramePr>
        <xdr:cNvPr id="5" name="Chart 4">
          <a:extLst>
            <a:ext uri="{FF2B5EF4-FFF2-40B4-BE49-F238E27FC236}">
              <a16:creationId xmlns:a16="http://schemas.microsoft.com/office/drawing/2014/main" id="{098B9E10-2E90-48EC-BEEA-E2D4DD3DC9D3}"/>
            </a:ext>
            <a:ext uri="{147F2762-F138-4A5C-976F-8EAC2B608ADB}">
              <a16:predDERef xmlns:a16="http://schemas.microsoft.com/office/drawing/2014/main" pred="{92F07AE4-44E9-4836-AC37-4B0B2DDA9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xdr:row>
      <xdr:rowOff>640953</xdr:rowOff>
    </xdr:from>
    <xdr:to>
      <xdr:col>5</xdr:col>
      <xdr:colOff>1214437</xdr:colOff>
      <xdr:row>24</xdr:row>
      <xdr:rowOff>23812</xdr:rowOff>
    </xdr:to>
    <xdr:graphicFrame macro="">
      <xdr:nvGraphicFramePr>
        <xdr:cNvPr id="6" name="Chart 5">
          <a:extLst>
            <a:ext uri="{FF2B5EF4-FFF2-40B4-BE49-F238E27FC236}">
              <a16:creationId xmlns:a16="http://schemas.microsoft.com/office/drawing/2014/main" id="{0AF6858D-1D09-4BE4-9733-C24B808AC8F3}"/>
            </a:ext>
            <a:ext uri="{147F2762-F138-4A5C-976F-8EAC2B608ADB}">
              <a16:predDERef xmlns:a16="http://schemas.microsoft.com/office/drawing/2014/main" pred="{098B9E10-2E90-48EC-BEEA-E2D4DD3DC9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9921</xdr:rowOff>
    </xdr:from>
    <xdr:to>
      <xdr:col>6</xdr:col>
      <xdr:colOff>-1</xdr:colOff>
      <xdr:row>29</xdr:row>
      <xdr:rowOff>11906</xdr:rowOff>
    </xdr:to>
    <xdr:graphicFrame macro="">
      <xdr:nvGraphicFramePr>
        <xdr:cNvPr id="7" name="Chart 6">
          <a:extLst>
            <a:ext uri="{FF2B5EF4-FFF2-40B4-BE49-F238E27FC236}">
              <a16:creationId xmlns:a16="http://schemas.microsoft.com/office/drawing/2014/main" id="{A2E18409-9B8D-44C8-A488-94291033D58F}"/>
            </a:ext>
            <a:ext uri="{147F2762-F138-4A5C-976F-8EAC2B608ADB}">
              <a16:predDERef xmlns:a16="http://schemas.microsoft.com/office/drawing/2014/main" pred="{0AF6858D-1D09-4BE4-9733-C24B808AC8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111</xdr:row>
      <xdr:rowOff>9072</xdr:rowOff>
    </xdr:from>
    <xdr:to>
      <xdr:col>5</xdr:col>
      <xdr:colOff>1224642</xdr:colOff>
      <xdr:row>113</xdr:row>
      <xdr:rowOff>1224643</xdr:rowOff>
    </xdr:to>
    <xdr:sp macro="" textlink="">
      <xdr:nvSpPr>
        <xdr:cNvPr id="2" name="TextBox 1">
          <a:extLst>
            <a:ext uri="{FF2B5EF4-FFF2-40B4-BE49-F238E27FC236}">
              <a16:creationId xmlns:a16="http://schemas.microsoft.com/office/drawing/2014/main" id="{860A603E-DDC4-4750-815D-0C19CD58B558}"/>
            </a:ext>
          </a:extLst>
        </xdr:cNvPr>
        <xdr:cNvSpPr txBox="1"/>
      </xdr:nvSpPr>
      <xdr:spPr>
        <a:xfrm>
          <a:off x="0" y="123180929"/>
          <a:ext cx="7347856" cy="368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2" rtlCol="0" anchor="ctr"/>
        <a:lstStyle/>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Benzie Area Christian Neighbors (BACN)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The Baby Pantry at St. Philip’s</a:t>
          </a:r>
        </a:p>
        <a:p>
          <a:pPr algn="ct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Episcopal Church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Benzie Food Partners Food Pantry </a:t>
          </a:r>
        </a:p>
        <a:p>
          <a:pPr rtl="0" fontAlgn="base"/>
          <a:endParaRPr lang="en-US" sz="20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2000" b="0" i="0">
              <a:solidFill>
                <a:schemeClr val="dk1"/>
              </a:solidFill>
              <a:effectLst/>
              <a:latin typeface="+mn-lt"/>
              <a:ea typeface="+mn-ea"/>
              <a:cs typeface="+mn-cs"/>
            </a:rPr>
            <a:t>• Community Food Pantry </a:t>
          </a:r>
          <a:endParaRPr lang="en-US" sz="2000">
            <a:effectLst/>
          </a:endParaRP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Benzie Friends Resource Food Pantry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Benzie Recovery Center Meal Site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Fresh Winds Christian    </a:t>
          </a:r>
        </a:p>
        <a:p>
          <a:pPr algn="ct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 Ann United Methodist Church Food Pantry </a:t>
          </a:r>
        </a:p>
        <a:p>
          <a:endParaRPr lang="en-US" sz="1100"/>
        </a:p>
      </xdr:txBody>
    </xdr:sp>
    <xdr:clientData/>
  </xdr:twoCellAnchor>
  <xdr:twoCellAnchor>
    <xdr:from>
      <xdr:col>0</xdr:col>
      <xdr:colOff>0</xdr:colOff>
      <xdr:row>141</xdr:row>
      <xdr:rowOff>18143</xdr:rowOff>
    </xdr:from>
    <xdr:to>
      <xdr:col>9</xdr:col>
      <xdr:colOff>9070</xdr:colOff>
      <xdr:row>144</xdr:row>
      <xdr:rowOff>0</xdr:rowOff>
    </xdr:to>
    <xdr:sp macro="" textlink="">
      <xdr:nvSpPr>
        <xdr:cNvPr id="3" name="TextBox 2">
          <a:extLst>
            <a:ext uri="{FF2B5EF4-FFF2-40B4-BE49-F238E27FC236}">
              <a16:creationId xmlns:a16="http://schemas.microsoft.com/office/drawing/2014/main" id="{58CD135A-6B50-4888-8EE4-5AC225CB4DEF}"/>
            </a:ext>
          </a:extLst>
        </xdr:cNvPr>
        <xdr:cNvSpPr txBox="1"/>
      </xdr:nvSpPr>
      <xdr:spPr>
        <a:xfrm>
          <a:off x="0" y="156609143"/>
          <a:ext cx="11030856" cy="368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3" rtlCol="0" anchor="ctr"/>
        <a:lstStyle/>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Homestead Township Park  </a:t>
          </a:r>
        </a:p>
        <a:p>
          <a:pPr algn="ct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Sleeping Bear National</a:t>
          </a:r>
        </a:p>
        <a:p>
          <a:pPr rtl="0" fontAlgn="base"/>
          <a:r>
            <a:rPr lang="en-US" sz="2000" b="0" i="0">
              <a:solidFill>
                <a:schemeClr val="dk1"/>
              </a:solidFill>
              <a:effectLst/>
              <a:latin typeface="+mn-lt"/>
              <a:ea typeface="+mn-ea"/>
              <a:cs typeface="+mn-cs"/>
            </a:rPr>
            <a:t>                </a:t>
          </a:r>
        </a:p>
        <a:p>
          <a:pPr rtl="0" fontAlgn="base"/>
          <a:r>
            <a:rPr lang="en-US" sz="2000" b="0" i="0">
              <a:solidFill>
                <a:schemeClr val="dk1"/>
              </a:solidFill>
              <a:effectLst/>
              <a:latin typeface="+mn-lt"/>
              <a:ea typeface="+mn-ea"/>
              <a:cs typeface="+mn-cs"/>
            </a:rPr>
            <a:t> </a:t>
          </a:r>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Lakeshore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Benzonia Township Memorial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Beulah Village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 Ann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Almira Township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Almira Township Lakefront Park</a:t>
          </a:r>
        </a:p>
        <a:p>
          <a:pPr rtl="0" fontAlgn="base"/>
          <a:r>
            <a:rPr lang="en-US" sz="2000" b="0" i="0">
              <a:solidFill>
                <a:schemeClr val="dk1"/>
              </a:solidFill>
              <a:effectLst/>
              <a:latin typeface="+mn-lt"/>
              <a:ea typeface="+mn-ea"/>
              <a:cs typeface="+mn-cs"/>
            </a:rPr>
            <a:t>  </a:t>
          </a: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Burnett Park </a:t>
          </a:r>
        </a:p>
        <a:p>
          <a:pPr rtl="0" fontAlgn="base"/>
          <a:r>
            <a:rPr lang="en-US" sz="2000" b="0" i="0">
              <a:solidFill>
                <a:schemeClr val="dk1"/>
              </a:solidFill>
              <a:effectLst/>
              <a:latin typeface="+mn-lt"/>
              <a:ea typeface="+mn-ea"/>
              <a:cs typeface="+mn-cs"/>
            </a:rPr>
            <a:t> </a:t>
          </a: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 Ann Pathway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Inland Township Park  </a:t>
          </a: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Elberta Waterfront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Penfold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Open Space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Bellows Park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Academy Park </a:t>
          </a:r>
          <a:r>
            <a:rPr lang="en-US" sz="1100" b="0" i="0">
              <a:solidFill>
                <a:schemeClr val="dk1"/>
              </a:solidFill>
              <a:effectLst/>
              <a:latin typeface="+mn-lt"/>
              <a:ea typeface="+mn-ea"/>
              <a:cs typeface="+mn-cs"/>
            </a:rPr>
            <a:t> </a:t>
          </a:r>
        </a:p>
        <a:p>
          <a:endParaRPr lang="en-US" sz="1100"/>
        </a:p>
      </xdr:txBody>
    </xdr:sp>
    <xdr:clientData/>
  </xdr:twoCellAnchor>
  <xdr:twoCellAnchor>
    <xdr:from>
      <xdr:col>0</xdr:col>
      <xdr:colOff>0</xdr:colOff>
      <xdr:row>155</xdr:row>
      <xdr:rowOff>625930</xdr:rowOff>
    </xdr:from>
    <xdr:to>
      <xdr:col>9</xdr:col>
      <xdr:colOff>117928</xdr:colOff>
      <xdr:row>158</xdr:row>
      <xdr:rowOff>1224643</xdr:rowOff>
    </xdr:to>
    <xdr:sp macro="" textlink="">
      <xdr:nvSpPr>
        <xdr:cNvPr id="8" name="TextBox 7">
          <a:extLst>
            <a:ext uri="{FF2B5EF4-FFF2-40B4-BE49-F238E27FC236}">
              <a16:creationId xmlns:a16="http://schemas.microsoft.com/office/drawing/2014/main" id="{BACD65FA-F52C-414D-8CB3-4F0316C59AA4}"/>
            </a:ext>
          </a:extLst>
        </xdr:cNvPr>
        <xdr:cNvSpPr txBox="1"/>
      </xdr:nvSpPr>
      <xdr:spPr>
        <a:xfrm>
          <a:off x="0" y="173291501"/>
          <a:ext cx="11139714" cy="3701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3" rtlCol="0" anchor="ctr"/>
        <a:lstStyle/>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 Michigan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Crystal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Lake Ann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Platte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Lower Herring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Upper Herring Lake  </a:t>
          </a: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Betsie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Long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Rush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Little Platte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Loon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Mud Lake  </a:t>
          </a: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Otter Lake </a:t>
          </a:r>
        </a:p>
        <a:p>
          <a:pP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Bass Lake </a:t>
          </a:r>
        </a:p>
        <a:p>
          <a:pPr algn="ctr" rtl="0" fontAlgn="base"/>
          <a:endParaRPr lang="en-US" sz="2000" b="0" i="0">
            <a:solidFill>
              <a:schemeClr val="dk1"/>
            </a:solidFill>
            <a:effectLst/>
            <a:latin typeface="+mn-lt"/>
            <a:ea typeface="+mn-ea"/>
            <a:cs typeface="+mn-cs"/>
          </a:endParaRPr>
        </a:p>
        <a:p>
          <a:pPr rtl="0" fontAlgn="base"/>
          <a:r>
            <a:rPr lang="en-US" sz="2000" b="0" i="0">
              <a:solidFill>
                <a:schemeClr val="dk1"/>
              </a:solidFill>
              <a:effectLst/>
              <a:latin typeface="Calibri" panose="020F0502020204030204" pitchFamily="34" charset="0"/>
              <a:ea typeface="+mn-ea"/>
              <a:cs typeface="Calibri" panose="020F0502020204030204" pitchFamily="34" charset="0"/>
            </a:rPr>
            <a:t>• </a:t>
          </a:r>
          <a:r>
            <a:rPr lang="en-US" sz="2000" b="0" i="0">
              <a:solidFill>
                <a:schemeClr val="dk1"/>
              </a:solidFill>
              <a:effectLst/>
              <a:latin typeface="+mn-lt"/>
              <a:ea typeface="+mn-ea"/>
              <a:cs typeface="+mn-cs"/>
            </a:rPr>
            <a:t>Pearl Lake  </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9128</xdr:colOff>
      <xdr:row>6</xdr:row>
      <xdr:rowOff>6746</xdr:rowOff>
    </xdr:from>
    <xdr:to>
      <xdr:col>6</xdr:col>
      <xdr:colOff>8731</xdr:colOff>
      <xdr:row>9</xdr:row>
      <xdr:rowOff>0</xdr:rowOff>
    </xdr:to>
    <xdr:graphicFrame macro="">
      <xdr:nvGraphicFramePr>
        <xdr:cNvPr id="63" name="Chart 1">
          <a:extLst>
            <a:ext uri="{FF2B5EF4-FFF2-40B4-BE49-F238E27FC236}">
              <a16:creationId xmlns:a16="http://schemas.microsoft.com/office/drawing/2014/main" id="{91B3A126-68C3-4212-AFD1-8673BF45D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12302</xdr:colOff>
      <xdr:row>11</xdr:row>
      <xdr:rowOff>12302</xdr:rowOff>
    </xdr:from>
    <xdr:to>
      <xdr:col>5</xdr:col>
      <xdr:colOff>1226342</xdr:colOff>
      <xdr:row>14</xdr:row>
      <xdr:rowOff>11906</xdr:rowOff>
    </xdr:to>
    <xdr:graphicFrame macro="">
      <xdr:nvGraphicFramePr>
        <xdr:cNvPr id="61" name="Chart 2">
          <a:extLst>
            <a:ext uri="{FF2B5EF4-FFF2-40B4-BE49-F238E27FC236}">
              <a16:creationId xmlns:a16="http://schemas.microsoft.com/office/drawing/2014/main" id="{37C1D825-C429-4842-803E-4F8C12404E21}"/>
            </a:ext>
            <a:ext uri="{147F2762-F138-4A5C-976F-8EAC2B608ADB}">
              <a16:predDERef xmlns:a16="http://schemas.microsoft.com/office/drawing/2014/main" pred="{91B3A126-68C3-4212-AFD1-8673BF45D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6747</xdr:rowOff>
    </xdr:from>
    <xdr:to>
      <xdr:col>6</xdr:col>
      <xdr:colOff>11905</xdr:colOff>
      <xdr:row>19</xdr:row>
      <xdr:rowOff>0</xdr:rowOff>
    </xdr:to>
    <xdr:graphicFrame macro="">
      <xdr:nvGraphicFramePr>
        <xdr:cNvPr id="62" name="Chart 3">
          <a:extLst>
            <a:ext uri="{FF2B5EF4-FFF2-40B4-BE49-F238E27FC236}">
              <a16:creationId xmlns:a16="http://schemas.microsoft.com/office/drawing/2014/main" id="{7E176CC3-8978-422B-BE18-0CEF4D7B19C4}"/>
            </a:ext>
            <a:ext uri="{147F2762-F138-4A5C-976F-8EAC2B608ADB}">
              <a16:predDERef xmlns:a16="http://schemas.microsoft.com/office/drawing/2014/main" pred="{37C1D825-C429-4842-803E-4F8C12404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12303</xdr:colOff>
      <xdr:row>20</xdr:row>
      <xdr:rowOff>640953</xdr:rowOff>
    </xdr:from>
    <xdr:to>
      <xdr:col>6</xdr:col>
      <xdr:colOff>11906</xdr:colOff>
      <xdr:row>23</xdr:row>
      <xdr:rowOff>1214437</xdr:rowOff>
    </xdr:to>
    <xdr:graphicFrame macro="">
      <xdr:nvGraphicFramePr>
        <xdr:cNvPr id="43" name="Chart 4">
          <a:extLst>
            <a:ext uri="{FF2B5EF4-FFF2-40B4-BE49-F238E27FC236}">
              <a16:creationId xmlns:a16="http://schemas.microsoft.com/office/drawing/2014/main" id="{5CDB2023-E8E5-4086-A26B-26290C8863EA}"/>
            </a:ext>
            <a:ext uri="{147F2762-F138-4A5C-976F-8EAC2B608ADB}">
              <a16:predDERef xmlns:a16="http://schemas.microsoft.com/office/drawing/2014/main" pred="{7E176CC3-8978-422B-BE18-0CEF4D7B1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1</xdr:rowOff>
    </xdr:from>
    <xdr:to>
      <xdr:col>5</xdr:col>
      <xdr:colOff>1211262</xdr:colOff>
      <xdr:row>28</xdr:row>
      <xdr:rowOff>1193799</xdr:rowOff>
    </xdr:to>
    <xdr:graphicFrame macro="">
      <xdr:nvGraphicFramePr>
        <xdr:cNvPr id="44" name="Chart 5">
          <a:extLst>
            <a:ext uri="{FF2B5EF4-FFF2-40B4-BE49-F238E27FC236}">
              <a16:creationId xmlns:a16="http://schemas.microsoft.com/office/drawing/2014/main" id="{75095523-07E3-40D2-A891-03009C5A4F27}"/>
            </a:ext>
            <a:ext uri="{147F2762-F138-4A5C-976F-8EAC2B608ADB}">
              <a16:predDERef xmlns:a16="http://schemas.microsoft.com/office/drawing/2014/main" pred="{5CDB2023-E8E5-4086-A26B-26290C88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21034</xdr:colOff>
      <xdr:row>30</xdr:row>
      <xdr:rowOff>640952</xdr:rowOff>
    </xdr:from>
    <xdr:to>
      <xdr:col>5</xdr:col>
      <xdr:colOff>1214437</xdr:colOff>
      <xdr:row>33</xdr:row>
      <xdr:rowOff>1214437</xdr:rowOff>
    </xdr:to>
    <xdr:graphicFrame macro="">
      <xdr:nvGraphicFramePr>
        <xdr:cNvPr id="49" name="Chart 6">
          <a:extLst>
            <a:ext uri="{FF2B5EF4-FFF2-40B4-BE49-F238E27FC236}">
              <a16:creationId xmlns:a16="http://schemas.microsoft.com/office/drawing/2014/main" id="{536C0CAE-0639-41AB-8F34-5F300CEDBF85}"/>
            </a:ext>
            <a:ext uri="{147F2762-F138-4A5C-976F-8EAC2B608ADB}">
              <a16:predDERef xmlns:a16="http://schemas.microsoft.com/office/drawing/2014/main" pred="{75095523-07E3-40D2-A891-03009C5A4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8731</xdr:rowOff>
    </xdr:from>
    <xdr:to>
      <xdr:col>6</xdr:col>
      <xdr:colOff>23812</xdr:colOff>
      <xdr:row>39</xdr:row>
      <xdr:rowOff>11906</xdr:rowOff>
    </xdr:to>
    <xdr:graphicFrame macro="">
      <xdr:nvGraphicFramePr>
        <xdr:cNvPr id="54" name="Chart 7">
          <a:extLst>
            <a:ext uri="{FF2B5EF4-FFF2-40B4-BE49-F238E27FC236}">
              <a16:creationId xmlns:a16="http://schemas.microsoft.com/office/drawing/2014/main" id="{E1C86810-B806-431A-99F8-14F2FFFD487B}"/>
            </a:ext>
            <a:ext uri="{147F2762-F138-4A5C-976F-8EAC2B608ADB}">
              <a16:predDERef xmlns:a16="http://schemas.microsoft.com/office/drawing/2014/main" pred="{536C0CAE-0639-41AB-8F34-5F300CEDB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xdr:row>
      <xdr:rowOff>12302</xdr:rowOff>
    </xdr:from>
    <xdr:to>
      <xdr:col>6</xdr:col>
      <xdr:colOff>-1</xdr:colOff>
      <xdr:row>43</xdr:row>
      <xdr:rowOff>1214437</xdr:rowOff>
    </xdr:to>
    <xdr:graphicFrame macro="">
      <xdr:nvGraphicFramePr>
        <xdr:cNvPr id="64" name="Chart 8">
          <a:extLst>
            <a:ext uri="{FF2B5EF4-FFF2-40B4-BE49-F238E27FC236}">
              <a16:creationId xmlns:a16="http://schemas.microsoft.com/office/drawing/2014/main" id="{D691AE63-376F-41A7-98F9-7A45B87BD94C}"/>
            </a:ext>
            <a:ext uri="{147F2762-F138-4A5C-976F-8EAC2B608ADB}">
              <a16:predDERef xmlns:a16="http://schemas.microsoft.com/office/drawing/2014/main" pred="{E1C86810-B806-431A-99F8-14F2FFFD4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xdr:row>
      <xdr:rowOff>0</xdr:rowOff>
    </xdr:from>
    <xdr:to>
      <xdr:col>5</xdr:col>
      <xdr:colOff>1166811</xdr:colOff>
      <xdr:row>4</xdr:row>
      <xdr:rowOff>11906</xdr:rowOff>
    </xdr:to>
    <xdr:graphicFrame macro="">
      <xdr:nvGraphicFramePr>
        <xdr:cNvPr id="65" name="Chart 9">
          <a:extLst>
            <a:ext uri="{FF2B5EF4-FFF2-40B4-BE49-F238E27FC236}">
              <a16:creationId xmlns:a16="http://schemas.microsoft.com/office/drawing/2014/main" id="{9568B2E7-032C-44BB-8201-E5AED3ECFF3E}"/>
            </a:ext>
            <a:ext uri="{147F2762-F138-4A5C-976F-8EAC2B608ADB}">
              <a16:predDERef xmlns:a16="http://schemas.microsoft.com/office/drawing/2014/main" pred="{D691AE63-376F-41A7-98F9-7A45B87BD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46</xdr:row>
      <xdr:rowOff>11112</xdr:rowOff>
    </xdr:from>
    <xdr:to>
      <xdr:col>6</xdr:col>
      <xdr:colOff>15874</xdr:colOff>
      <xdr:row>48</xdr:row>
      <xdr:rowOff>1206500</xdr:rowOff>
    </xdr:to>
    <xdr:graphicFrame macro="">
      <xdr:nvGraphicFramePr>
        <xdr:cNvPr id="60" name="Chart 10">
          <a:extLst>
            <a:ext uri="{FF2B5EF4-FFF2-40B4-BE49-F238E27FC236}">
              <a16:creationId xmlns:a16="http://schemas.microsoft.com/office/drawing/2014/main" id="{EDAB51F0-9CDE-4D76-9D76-7982321936E2}"/>
            </a:ext>
            <a:ext uri="{147F2762-F138-4A5C-976F-8EAC2B608ADB}">
              <a16:predDERef xmlns:a16="http://schemas.microsoft.com/office/drawing/2014/main" pred="{9568B2E7-032C-44BB-8201-E5AED3ECFF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census.gov/quickfacts/alconacountymichigan" TargetMode="External"/><Relationship Id="rId18" Type="http://schemas.openxmlformats.org/officeDocument/2006/relationships/hyperlink" Target="https://data.census.gov/cedsci/table?q=cp03&amp;g=0100000US_0400000US26,26.050000&amp;tid=ACSCP5Y2019.CP03&amp;hidePreview=true" TargetMode="External"/><Relationship Id="rId26" Type="http://schemas.openxmlformats.org/officeDocument/2006/relationships/hyperlink" Target="https://www.census.gov/quickfacts/fact/table/charlevoixcountymichigan,alconacountymichigan/PST045219" TargetMode="External"/><Relationship Id="rId39" Type="http://schemas.openxmlformats.org/officeDocument/2006/relationships/hyperlink" Target="https://datacenter.kidscount.org/data" TargetMode="External"/><Relationship Id="rId21" Type="http://schemas.openxmlformats.org/officeDocument/2006/relationships/hyperlink" Target="https://datacenter.kidscount.org/data" TargetMode="External"/><Relationship Id="rId34"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TargetMode="External"/><Relationship Id="rId42" Type="http://schemas.openxmlformats.org/officeDocument/2006/relationships/hyperlink" Target="https://mdoe.state.mi.us/schoolhealthsurveys/ExternalReports/CountyReportGeneration.aspx" TargetMode="External"/><Relationship Id="rId47" Type="http://schemas.openxmlformats.org/officeDocument/2006/relationships/hyperlink" Target="https://mdoe.state.mi.us/schoolhealthsurveys/ExternalReports/CountyReportGeneration.aspx" TargetMode="External"/><Relationship Id="rId50" Type="http://schemas.openxmlformats.org/officeDocument/2006/relationships/hyperlink" Target="https://vitalstats.michigan.gov/osr/CHI/CRI/frame.asp" TargetMode="External"/><Relationship Id="rId55" Type="http://schemas.openxmlformats.org/officeDocument/2006/relationships/hyperlink" Target="https://vitalstats.michigan.gov/osr/CHI/CRI/frame.asp" TargetMode="External"/><Relationship Id="rId63" Type="http://schemas.openxmlformats.org/officeDocument/2006/relationships/hyperlink" Target="https://vitalstats.michigan.gov/osr/CHI/CRI/frame.asp" TargetMode="External"/><Relationship Id="rId7" Type="http://schemas.openxmlformats.org/officeDocument/2006/relationships/hyperlink" Target="https://www.census.gov/quickfacts/alconacountymichigan" TargetMode="External"/><Relationship Id="rId2" Type="http://schemas.openxmlformats.org/officeDocument/2006/relationships/hyperlink" Target="https://www.census.gov/quickfacts/alconacountymichigan" TargetMode="External"/><Relationship Id="rId16" Type="http://schemas.openxmlformats.org/officeDocument/2006/relationships/hyperlink" Target="https://data.census.gov/cedsci/table?q=cp03&amp;g=0100000US_0400000US26,26.050000&amp;tid=ACSCP5Y2019.CP03&amp;hidePreview=true" TargetMode="External"/><Relationship Id="rId20" Type="http://schemas.openxmlformats.org/officeDocument/2006/relationships/hyperlink" Target="https://www.policymap.com/maps" TargetMode="External"/><Relationship Id="rId29" Type="http://schemas.openxmlformats.org/officeDocument/2006/relationships/hyperlink" Target="https://data.hrsa.gov/tools/shortage-area/hpsa-find" TargetMode="External"/><Relationship Id="rId41" Type="http://schemas.openxmlformats.org/officeDocument/2006/relationships/hyperlink" Target="https://datacenter.kidscount.org/data" TargetMode="External"/><Relationship Id="rId54" Type="http://schemas.openxmlformats.org/officeDocument/2006/relationships/hyperlink" Target="https://vitalstats.michigan.gov/osr/CHI/CRI/frame.asp" TargetMode="External"/><Relationship Id="rId62" Type="http://schemas.openxmlformats.org/officeDocument/2006/relationships/hyperlink" Target="https://vitalstats.michigan.gov/osr/CHI/CRI/frame.asp" TargetMode="External"/><Relationship Id="rId1" Type="http://schemas.openxmlformats.org/officeDocument/2006/relationships/hyperlink" Target="https://www.census.gov/quickfacts/alconacountymichigan" TargetMode="External"/><Relationship Id="rId6" Type="http://schemas.openxmlformats.org/officeDocument/2006/relationships/hyperlink" Target="https://www.census.gov/quickfacts/alconacountymichigan" TargetMode="External"/><Relationship Id="rId11" Type="http://schemas.openxmlformats.org/officeDocument/2006/relationships/hyperlink" Target="https://www.census.gov/quickfacts/alconacountymichigan" TargetMode="External"/><Relationship Id="rId24" Type="http://schemas.openxmlformats.org/officeDocument/2006/relationships/hyperlink" Target="http://www.countyhealthrankings.org/app/michigan/2018/downloads" TargetMode="External"/><Relationship Id="rId32" Type="http://schemas.openxmlformats.org/officeDocument/2006/relationships/hyperlink" Target="https://data.hrsa.gov/tools/shortage-area/hpsa-find" TargetMode="External"/><Relationship Id="rId37" Type="http://schemas.openxmlformats.org/officeDocument/2006/relationships/hyperlink" Target="https://evictionlab.org/map/" TargetMode="External"/><Relationship Id="rId40" Type="http://schemas.openxmlformats.org/officeDocument/2006/relationships/hyperlink" Target="https://www.feedingamerica.org/research/map-the-meal-gap/by-county" TargetMode="External"/><Relationship Id="rId45" Type="http://schemas.openxmlformats.org/officeDocument/2006/relationships/hyperlink" Target="https://www.cancer-rates.info/mi/" TargetMode="External"/><Relationship Id="rId53" Type="http://schemas.openxmlformats.org/officeDocument/2006/relationships/hyperlink" Target="https://vitalstats.michigan.gov/osr/CHI/CRI/frame.asp" TargetMode="External"/><Relationship Id="rId58" Type="http://schemas.openxmlformats.org/officeDocument/2006/relationships/hyperlink" Target="http://www.countyhealthrankings.org/app/michigan/2018/downloads" TargetMode="External"/><Relationship Id="rId5" Type="http://schemas.openxmlformats.org/officeDocument/2006/relationships/hyperlink" Target="https://www.census.gov/quickfacts/alconacountymichigan" TargetMode="External"/><Relationship Id="rId15" Type="http://schemas.openxmlformats.org/officeDocument/2006/relationships/hyperlink" Target="http://www.countyhealthrankings.org/app/michigan/2018/downloads" TargetMode="External"/><Relationship Id="rId23" Type="http://schemas.openxmlformats.org/officeDocument/2006/relationships/hyperlink" Target="https://datacenter.kidscount.org/data" TargetMode="External"/><Relationship Id="rId28" Type="http://schemas.openxmlformats.org/officeDocument/2006/relationships/hyperlink" Target="https://data.hrsa.gov/tools/shortage-area/hpsa-find" TargetMode="External"/><Relationship Id="rId36"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33,26135,26137,26141,26143,26165&amp;tid=ACSDP5Y2019.DP04&amp;hidePreview=true" TargetMode="External"/><Relationship Id="rId49" Type="http://schemas.openxmlformats.org/officeDocument/2006/relationships/hyperlink" Target="https://mdoe.state.mi.us/schoolhealthsurveys/ExternalReports/CountyReportGeneration.aspx" TargetMode="External"/><Relationship Id="rId57" Type="http://schemas.openxmlformats.org/officeDocument/2006/relationships/hyperlink" Target="https://www.mdch.state.mi.us/osr/chi/deaths/frame.asp?Topic=13" TargetMode="External"/><Relationship Id="rId61" Type="http://schemas.openxmlformats.org/officeDocument/2006/relationships/hyperlink" Target="https://vitalstats.michigan.gov/osr/CHI/CRI/frame.asp" TargetMode="External"/><Relationship Id="rId10" Type="http://schemas.openxmlformats.org/officeDocument/2006/relationships/hyperlink" Target="https://www.census.gov/quickfacts/alconacountymichigan" TargetMode="External"/><Relationship Id="rId19" Type="http://schemas.openxmlformats.org/officeDocument/2006/relationships/hyperlink" Target="https://data.census.gov/cedsci/table?q=cp03&amp;g=0100000US_0400000US26,26.050000&amp;tid=ACSCP5Y2019.CP03&amp;hidePreview=true" TargetMode="External"/><Relationship Id="rId31" Type="http://schemas.openxmlformats.org/officeDocument/2006/relationships/hyperlink" Target="https://data.hrsa.gov/tools/shortage-area/hpsa-find" TargetMode="External"/><Relationship Id="rId44" Type="http://schemas.openxmlformats.org/officeDocument/2006/relationships/hyperlink" Target="https://mielections.us/election/results/2020GEN_CENR_TURNOUT.html" TargetMode="External"/><Relationship Id="rId52" Type="http://schemas.openxmlformats.org/officeDocument/2006/relationships/hyperlink" Target="https://vitalstats.michigan.gov/osr/CHI/CRI/frame.asp" TargetMode="External"/><Relationship Id="rId60" Type="http://schemas.openxmlformats.org/officeDocument/2006/relationships/hyperlink" Target="https://vitalstats.michigan.gov/osr/CHI/CRI/frame.asp" TargetMode="External"/><Relationship Id="rId65" Type="http://schemas.openxmlformats.org/officeDocument/2006/relationships/printerSettings" Target="../printerSettings/printerSettings3.bin"/><Relationship Id="rId4" Type="http://schemas.openxmlformats.org/officeDocument/2006/relationships/hyperlink" Target="https://www.census.gov/quickfacts/alconacountymichigan" TargetMode="External"/><Relationship Id="rId9" Type="http://schemas.openxmlformats.org/officeDocument/2006/relationships/hyperlink" Target="https://www.census.gov/quickfacts/alconacountymichigan" TargetMode="External"/><Relationship Id="rId14" Type="http://schemas.openxmlformats.org/officeDocument/2006/relationships/hyperlink" Target="http://www.countyhealthrankings.org/app/michigan/2018/downloads" TargetMode="External"/><Relationship Id="rId22" Type="http://schemas.openxmlformats.org/officeDocument/2006/relationships/hyperlink" Target="https://www.mischooldata.org/" TargetMode="External"/><Relationship Id="rId27" Type="http://schemas.openxmlformats.org/officeDocument/2006/relationships/hyperlink" Target="https://data.hrsa.gov/tools/shortage-area/hpsa-find" TargetMode="External"/><Relationship Id="rId30" Type="http://schemas.openxmlformats.org/officeDocument/2006/relationships/hyperlink" Target="https://data.hrsa.gov/tools/shortage-area/hpsa-find" TargetMode="External"/><Relationship Id="rId35"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TargetMode="External"/><Relationship Id="rId43" Type="http://schemas.openxmlformats.org/officeDocument/2006/relationships/hyperlink" Target="https://data.census.gov/cedsci/table?q=vehicle%20ownership&amp;g=0400000US26.050000&amp;tid=ACSST5Y2019.S2504&amp;hidePreview=true" TargetMode="External"/><Relationship Id="rId48" Type="http://schemas.openxmlformats.org/officeDocument/2006/relationships/hyperlink" Target="https://vitalstats.michigan.gov/osr/CHI/HOSPDX/FRAME.HTML" TargetMode="External"/><Relationship Id="rId56" Type="http://schemas.openxmlformats.org/officeDocument/2006/relationships/hyperlink" Target="http://198.246.96.2/nchs/about/major/dvs/popbridge/popbridge.htm" TargetMode="External"/><Relationship Id="rId64" Type="http://schemas.openxmlformats.org/officeDocument/2006/relationships/hyperlink" Target="http://www.countyhealthrankings.org/app/michigan/2018/downloads" TargetMode="External"/><Relationship Id="rId8" Type="http://schemas.openxmlformats.org/officeDocument/2006/relationships/hyperlink" Target="https://www.census.gov/quickfacts/alconacountymichigan" TargetMode="External"/><Relationship Id="rId51" Type="http://schemas.openxmlformats.org/officeDocument/2006/relationships/hyperlink" Target="http://198.246.96.2/nchs/about/major/dvs/popbridge/popbridge.htm" TargetMode="External"/><Relationship Id="rId3" Type="http://schemas.openxmlformats.org/officeDocument/2006/relationships/hyperlink" Target="https://www.census.gov/quickfacts/alconacountymichigan" TargetMode="External"/><Relationship Id="rId12" Type="http://schemas.openxmlformats.org/officeDocument/2006/relationships/hyperlink" Target="https://www.census.gov/quickfacts/alconacountymichigan" TargetMode="External"/><Relationship Id="rId17" Type="http://schemas.openxmlformats.org/officeDocument/2006/relationships/hyperlink" Target="https://data.census.gov/cedsci/table?q=cp03&amp;g=0100000US_0400000US26,26.050000&amp;tid=ACSCP5Y2019.CP03&amp;hidePreview=true" TargetMode="External"/><Relationship Id="rId25" Type="http://schemas.openxmlformats.org/officeDocument/2006/relationships/hyperlink" Target="https://data.census.gov/cedsci/table?q=uninsured&amp;tid=ACSST5Y2019.S2701&amp;hidePreview=true" TargetMode="External"/><Relationship Id="rId33" Type="http://schemas.openxmlformats.org/officeDocument/2006/relationships/hyperlink" Target="https://www.mcir.org/providers/local-health-departments-lhd/county-data/" TargetMode="External"/><Relationship Id="rId38" Type="http://schemas.openxmlformats.org/officeDocument/2006/relationships/hyperlink" Target="https://datacenter.kidscount.org/data" TargetMode="External"/><Relationship Id="rId46" Type="http://schemas.openxmlformats.org/officeDocument/2006/relationships/hyperlink" Target="https://vitalstats.michigan.gov/osr/CHI/HOSPDX/FRAME.HTML" TargetMode="External"/><Relationship Id="rId59" Type="http://schemas.openxmlformats.org/officeDocument/2006/relationships/hyperlink" Target="http://www.countyhealthrankings.org/app/michigan/2018/download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911C-7145-4D95-8233-726E88F0678E}">
  <dimension ref="A1:D11"/>
  <sheetViews>
    <sheetView tabSelected="1" topLeftCell="A19" zoomScale="70" zoomScaleNormal="70" workbookViewId="0">
      <selection activeCell="D5" sqref="D5:D6"/>
    </sheetView>
  </sheetViews>
  <sheetFormatPr defaultColWidth="8.77734375" defaultRowHeight="14.4" x14ac:dyDescent="0.3"/>
  <cols>
    <col min="1" max="1" width="8.77734375" style="85"/>
    <col min="2" max="2" width="60.21875" style="85" customWidth="1"/>
    <col min="3" max="3" width="68" style="85" customWidth="1"/>
    <col min="4" max="4" width="65.21875" style="85" customWidth="1"/>
    <col min="5" max="16384" width="8.77734375" style="85"/>
  </cols>
  <sheetData>
    <row r="1" spans="1:4" ht="80.25" customHeight="1" x14ac:dyDescent="0.3">
      <c r="A1" s="240"/>
      <c r="B1" s="240"/>
      <c r="C1" s="240"/>
      <c r="D1" s="240"/>
    </row>
    <row r="2" spans="1:4" ht="72" customHeight="1" x14ac:dyDescent="0.3">
      <c r="A2" s="241" t="s">
        <v>935</v>
      </c>
      <c r="B2" s="241"/>
      <c r="C2" s="241"/>
      <c r="D2" s="241"/>
    </row>
    <row r="3" spans="1:4" ht="23.25" customHeight="1" x14ac:dyDescent="0.3">
      <c r="A3" s="242" t="s">
        <v>0</v>
      </c>
      <c r="B3" s="242"/>
      <c r="C3" s="232" t="s">
        <v>1</v>
      </c>
      <c r="D3" s="232" t="s">
        <v>2</v>
      </c>
    </row>
    <row r="4" spans="1:4" ht="108" customHeight="1" x14ac:dyDescent="0.3">
      <c r="A4" s="243" t="s">
        <v>3</v>
      </c>
      <c r="B4" s="243"/>
      <c r="C4" s="136" t="s">
        <v>4</v>
      </c>
      <c r="D4" s="233"/>
    </row>
    <row r="5" spans="1:4" ht="45" customHeight="1" x14ac:dyDescent="0.3">
      <c r="A5" s="244" t="s">
        <v>5</v>
      </c>
      <c r="B5" s="244"/>
      <c r="C5" s="239" t="s">
        <v>899</v>
      </c>
      <c r="D5" s="239" t="s">
        <v>740</v>
      </c>
    </row>
    <row r="6" spans="1:4" ht="51" customHeight="1" x14ac:dyDescent="0.3">
      <c r="A6" s="244"/>
      <c r="B6" s="244"/>
      <c r="C6" s="239"/>
      <c r="D6" s="239"/>
    </row>
    <row r="7" spans="1:4" ht="116.25" customHeight="1" x14ac:dyDescent="0.3">
      <c r="A7" s="238" t="s">
        <v>6</v>
      </c>
      <c r="B7" s="238"/>
      <c r="C7" s="234" t="s">
        <v>900</v>
      </c>
      <c r="D7" s="136" t="s">
        <v>741</v>
      </c>
    </row>
    <row r="8" spans="1:4" ht="83.55" customHeight="1" x14ac:dyDescent="0.3">
      <c r="A8" s="238"/>
      <c r="B8" s="238"/>
      <c r="C8" s="235" t="s">
        <v>901</v>
      </c>
      <c r="D8" s="136" t="s">
        <v>743</v>
      </c>
    </row>
    <row r="9" spans="1:4" ht="65.25" customHeight="1" x14ac:dyDescent="0.3">
      <c r="A9" s="238"/>
      <c r="B9" s="238"/>
      <c r="C9" s="235" t="s">
        <v>902</v>
      </c>
      <c r="D9" s="136" t="s">
        <v>742</v>
      </c>
    </row>
    <row r="10" spans="1:4" ht="84.75" customHeight="1" x14ac:dyDescent="0.3">
      <c r="A10" s="238" t="s">
        <v>897</v>
      </c>
      <c r="B10" s="238"/>
      <c r="C10" s="136" t="s">
        <v>898</v>
      </c>
      <c r="D10" s="137"/>
    </row>
    <row r="11" spans="1:4" x14ac:dyDescent="0.3">
      <c r="C11" s="86"/>
    </row>
  </sheetData>
  <sheetProtection algorithmName="SHA-512" hashValue="SJvEYTdiwghFxdbOEZvYw2c8BjGIIOBxvjMr6/3+hyJMFYWJCAWLgVo2pBzl4kMABt8b24oQTkLZbiL6p11TnA==" saltValue="UEHkyPKar//40ACa+TcvQg==" spinCount="100000" sheet="1" objects="1" scenarios="1"/>
  <mergeCells count="9">
    <mergeCell ref="A7:B9"/>
    <mergeCell ref="A10:B10"/>
    <mergeCell ref="C5:C6"/>
    <mergeCell ref="A1:D1"/>
    <mergeCell ref="A2:D2"/>
    <mergeCell ref="A3:B3"/>
    <mergeCell ref="A4:B4"/>
    <mergeCell ref="A5:B6"/>
    <mergeCell ref="D5: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A80E-9B2D-4CCD-BA89-081365E05585}">
  <sheetPr>
    <tabColor rgb="FF00B050"/>
  </sheetPr>
  <dimension ref="A1:FJ311"/>
  <sheetViews>
    <sheetView workbookViewId="0">
      <selection activeCell="D100" sqref="D100"/>
    </sheetView>
  </sheetViews>
  <sheetFormatPr defaultColWidth="18.77734375" defaultRowHeight="14.4" x14ac:dyDescent="0.3"/>
  <cols>
    <col min="1" max="1" width="53.21875" style="64" bestFit="1" customWidth="1"/>
    <col min="2" max="3" width="18.77734375" style="6"/>
    <col min="4" max="4" width="18.77734375" style="96"/>
    <col min="5" max="5" width="21.77734375" customWidth="1"/>
    <col min="6" max="6" width="18.77734375" customWidth="1"/>
  </cols>
  <sheetData>
    <row r="1" spans="1:166" ht="50.1" customHeight="1" thickBot="1" x14ac:dyDescent="0.35">
      <c r="A1" s="251" t="s">
        <v>739</v>
      </c>
      <c r="B1" s="252"/>
      <c r="C1" s="252"/>
      <c r="D1" s="252"/>
      <c r="E1" s="253"/>
    </row>
    <row r="2" spans="1:166" x14ac:dyDescent="0.3">
      <c r="A2" s="81" t="s">
        <v>7</v>
      </c>
      <c r="B2" s="245" t="s">
        <v>8</v>
      </c>
      <c r="C2" s="247" t="s">
        <v>9</v>
      </c>
      <c r="D2" s="134" t="s">
        <v>738</v>
      </c>
      <c r="E2" s="249" t="s">
        <v>10</v>
      </c>
      <c r="F2" s="95"/>
      <c r="G2" s="110"/>
      <c r="H2" s="144"/>
      <c r="I2" s="111"/>
      <c r="J2" s="144"/>
      <c r="K2" s="111"/>
      <c r="L2" s="144"/>
      <c r="M2" s="112"/>
      <c r="N2" s="144"/>
      <c r="O2" s="112"/>
      <c r="P2" s="144"/>
      <c r="Q2" s="112"/>
      <c r="R2" s="144"/>
      <c r="S2" s="112"/>
      <c r="T2" s="144"/>
      <c r="U2" s="108"/>
      <c r="V2" s="144"/>
      <c r="W2" s="112"/>
      <c r="X2" s="144"/>
      <c r="Y2" s="112"/>
      <c r="Z2" s="144"/>
      <c r="AA2" s="112"/>
      <c r="AB2" s="144"/>
      <c r="AC2" s="112"/>
      <c r="AD2" s="144"/>
      <c r="AE2" s="112"/>
      <c r="AF2" s="144"/>
      <c r="AG2" s="112"/>
      <c r="AH2" s="144"/>
      <c r="AI2" s="112"/>
      <c r="AJ2" s="144"/>
      <c r="AK2" s="112"/>
      <c r="AL2" s="144"/>
      <c r="AM2" s="108"/>
      <c r="AN2" s="144"/>
      <c r="AO2" s="94"/>
      <c r="AP2" s="144"/>
      <c r="AQ2" s="108"/>
      <c r="AR2" s="144"/>
      <c r="AS2" s="108"/>
      <c r="AT2" s="144"/>
      <c r="AU2" s="108"/>
      <c r="AV2" s="144"/>
      <c r="AW2" s="112"/>
      <c r="AX2" s="144"/>
      <c r="AY2" s="113"/>
      <c r="AZ2" s="144"/>
      <c r="BA2" s="114"/>
      <c r="BB2" s="144"/>
      <c r="BC2" s="110"/>
      <c r="BD2" s="144"/>
      <c r="BE2" s="112"/>
      <c r="BF2" s="144"/>
      <c r="BG2" s="112"/>
      <c r="BH2" s="144"/>
      <c r="BI2" s="112"/>
      <c r="BJ2" s="144"/>
      <c r="BK2" s="108"/>
      <c r="BL2" s="144"/>
      <c r="BM2" s="112"/>
      <c r="BN2" s="144"/>
      <c r="BO2" s="117"/>
      <c r="BP2" s="144"/>
      <c r="BQ2" s="117"/>
      <c r="BR2" s="144"/>
      <c r="BS2" s="116"/>
      <c r="BT2" s="144"/>
      <c r="BU2" s="116"/>
      <c r="BV2" s="144"/>
      <c r="BW2" s="116"/>
      <c r="BX2" s="144"/>
      <c r="BY2" s="117"/>
      <c r="BZ2" s="144"/>
      <c r="CA2" s="117"/>
      <c r="CB2" s="144"/>
      <c r="CC2" s="112"/>
      <c r="CD2" s="144"/>
      <c r="CE2" s="112"/>
      <c r="CF2" s="144"/>
      <c r="CG2" s="108"/>
      <c r="CH2" s="144"/>
      <c r="CI2" s="108"/>
      <c r="CJ2" s="144"/>
      <c r="CK2" s="108"/>
      <c r="CL2" s="144"/>
      <c r="CM2" s="108"/>
      <c r="CN2" s="144"/>
      <c r="CO2" s="94"/>
      <c r="CP2" s="144"/>
      <c r="CQ2" s="108"/>
      <c r="CR2" s="144"/>
      <c r="CS2" s="108"/>
      <c r="CT2" s="144"/>
      <c r="CU2" s="108"/>
      <c r="CV2" s="144"/>
      <c r="CW2" s="108"/>
      <c r="CX2" s="144"/>
      <c r="CY2" s="108"/>
      <c r="CZ2" s="144"/>
      <c r="DA2" s="108"/>
      <c r="DB2" s="144"/>
      <c r="DC2" s="108"/>
      <c r="DD2" s="144"/>
      <c r="DE2" s="108"/>
      <c r="DF2" s="144"/>
      <c r="DG2" s="108"/>
      <c r="DH2" s="144"/>
      <c r="DI2" s="94"/>
      <c r="DJ2" s="144"/>
      <c r="DK2" s="94"/>
      <c r="DL2" s="144"/>
      <c r="DM2" s="108"/>
      <c r="DN2" s="144"/>
      <c r="DO2" s="118"/>
      <c r="DP2" s="144"/>
      <c r="DQ2" s="94"/>
      <c r="DR2" s="144"/>
      <c r="DS2" s="108"/>
      <c r="DT2" s="144"/>
      <c r="DU2" s="108"/>
      <c r="DV2" s="144"/>
      <c r="DW2" s="108"/>
      <c r="DX2" s="144"/>
      <c r="DY2" s="108"/>
      <c r="DZ2" s="144"/>
      <c r="EA2" s="108"/>
      <c r="EB2" s="144"/>
      <c r="EC2" s="119"/>
      <c r="ED2" s="144"/>
      <c r="EE2" s="121"/>
      <c r="EF2" s="144"/>
      <c r="EG2" s="122"/>
      <c r="EH2" s="144"/>
      <c r="EI2" s="123"/>
      <c r="EJ2" s="144"/>
      <c r="EK2" s="123"/>
      <c r="EL2" s="144"/>
      <c r="EM2" s="123"/>
      <c r="EN2" s="144"/>
      <c r="EO2" s="108"/>
      <c r="EP2" s="144"/>
      <c r="EQ2" s="108"/>
      <c r="ER2" s="144"/>
      <c r="ES2" s="124"/>
      <c r="ET2" s="144"/>
      <c r="EU2" s="108"/>
      <c r="EV2" s="144"/>
      <c r="EW2" s="108"/>
      <c r="EX2" s="144"/>
      <c r="EY2" s="108"/>
      <c r="EZ2" s="144"/>
      <c r="FA2" s="108"/>
      <c r="FB2" s="144"/>
      <c r="FC2" s="108"/>
      <c r="FD2" s="144"/>
      <c r="FE2" s="123"/>
      <c r="FF2" s="144"/>
      <c r="FG2" s="145"/>
      <c r="FH2" s="144"/>
      <c r="FI2" s="108"/>
      <c r="FJ2" s="144"/>
    </row>
    <row r="3" spans="1:166" ht="15" thickBot="1" x14ac:dyDescent="0.35">
      <c r="A3" s="82" t="s">
        <v>11</v>
      </c>
      <c r="B3" s="246"/>
      <c r="C3" s="248"/>
      <c r="D3" s="134" t="s">
        <v>685</v>
      </c>
      <c r="E3" s="250"/>
      <c r="F3" s="95"/>
    </row>
    <row r="4" spans="1:166" x14ac:dyDescent="0.3">
      <c r="A4" s="59" t="s">
        <v>13</v>
      </c>
      <c r="B4" s="68">
        <v>328239523</v>
      </c>
      <c r="C4" s="125">
        <v>9986857</v>
      </c>
      <c r="D4" s="157">
        <v>17766</v>
      </c>
      <c r="E4" s="131"/>
      <c r="F4" s="94"/>
      <c r="G4" s="108"/>
      <c r="H4" s="108"/>
      <c r="I4" s="108"/>
      <c r="J4" s="108"/>
      <c r="K4" s="108"/>
      <c r="L4" s="94"/>
      <c r="M4" s="94"/>
      <c r="N4" s="94"/>
      <c r="O4" s="94"/>
      <c r="P4" s="94"/>
      <c r="Q4" s="94"/>
      <c r="R4" s="109"/>
      <c r="S4" s="94"/>
      <c r="T4" s="94"/>
      <c r="U4" s="94"/>
      <c r="V4" s="110"/>
      <c r="W4" s="111"/>
      <c r="X4" s="111"/>
      <c r="Y4" s="112"/>
      <c r="Z4" s="112"/>
      <c r="AA4" s="112"/>
      <c r="AB4" s="112"/>
      <c r="AC4" s="108"/>
      <c r="AD4" s="112"/>
      <c r="AE4" s="112"/>
      <c r="AF4" s="108"/>
      <c r="AG4" s="112"/>
      <c r="AH4" s="112"/>
      <c r="AI4" s="112"/>
      <c r="AJ4" s="112"/>
      <c r="AK4" s="112"/>
      <c r="AL4" s="108"/>
      <c r="AM4" s="94"/>
      <c r="AN4" s="108"/>
      <c r="AO4" s="108"/>
      <c r="AP4" s="108"/>
      <c r="AQ4" s="112"/>
      <c r="AR4" s="113"/>
      <c r="AS4" s="114"/>
      <c r="AT4" s="115"/>
      <c r="AU4" s="116"/>
      <c r="AV4" s="116"/>
      <c r="AW4" s="116"/>
      <c r="AX4" s="108"/>
      <c r="AY4" s="116"/>
      <c r="AZ4" s="117"/>
      <c r="BA4" s="117"/>
      <c r="BB4" s="116"/>
      <c r="BC4" s="116"/>
      <c r="BD4" s="116"/>
      <c r="BE4" s="117"/>
      <c r="BF4" s="117"/>
      <c r="BG4" s="112"/>
      <c r="BH4" s="112"/>
      <c r="BI4" s="108"/>
      <c r="BJ4" s="108"/>
      <c r="BK4" s="108"/>
      <c r="BL4" s="108"/>
      <c r="BM4" s="94"/>
      <c r="BN4" s="108"/>
      <c r="BO4" s="108"/>
      <c r="BP4" s="108"/>
      <c r="BQ4" s="108"/>
      <c r="BR4" s="108"/>
      <c r="BS4" s="108"/>
      <c r="BT4" s="108"/>
      <c r="BU4" s="108"/>
      <c r="BV4" s="108"/>
      <c r="BW4" s="94"/>
      <c r="BX4" s="94"/>
      <c r="BY4" s="108"/>
      <c r="BZ4" s="118"/>
      <c r="CA4" s="94"/>
      <c r="CB4" s="108"/>
      <c r="CC4" s="108"/>
      <c r="CD4" s="108"/>
      <c r="CE4" s="108"/>
      <c r="CF4" s="108"/>
      <c r="CG4" s="119"/>
      <c r="CH4" s="120"/>
      <c r="CI4" s="121"/>
      <c r="CJ4" s="122"/>
      <c r="CK4" s="123"/>
      <c r="CL4" s="123"/>
      <c r="CM4" s="123"/>
      <c r="CN4" s="108"/>
      <c r="CO4" s="108"/>
      <c r="CP4" s="124"/>
      <c r="CQ4" s="108"/>
      <c r="CR4" s="108"/>
      <c r="CS4" s="108"/>
      <c r="CT4" s="108"/>
      <c r="CU4" s="108"/>
      <c r="CV4" s="108"/>
      <c r="CW4" s="108"/>
      <c r="CX4" s="123"/>
      <c r="CY4" s="108"/>
      <c r="CZ4" s="120"/>
      <c r="DA4" s="108"/>
      <c r="DB4" s="108"/>
    </row>
    <row r="5" spans="1:166" x14ac:dyDescent="0.3">
      <c r="A5" s="60" t="s">
        <v>14</v>
      </c>
      <c r="B5" s="66">
        <v>50.8</v>
      </c>
      <c r="C5" s="126">
        <v>50.7</v>
      </c>
      <c r="D5" s="153">
        <v>50.1</v>
      </c>
      <c r="E5" s="132"/>
      <c r="F5" s="110"/>
    </row>
    <row r="6" spans="1:166" x14ac:dyDescent="0.3">
      <c r="A6" s="60" t="s">
        <v>15</v>
      </c>
      <c r="B6" s="66">
        <v>49.2</v>
      </c>
      <c r="C6" s="126">
        <v>49.3</v>
      </c>
      <c r="D6" s="154">
        <v>49.9</v>
      </c>
      <c r="E6" s="132"/>
      <c r="F6" s="144"/>
    </row>
    <row r="7" spans="1:166" x14ac:dyDescent="0.3">
      <c r="A7" s="60" t="s">
        <v>16</v>
      </c>
      <c r="B7" s="66">
        <v>6</v>
      </c>
      <c r="C7" s="126">
        <v>5.7</v>
      </c>
      <c r="D7" s="154">
        <v>4.5</v>
      </c>
      <c r="E7" s="132"/>
      <c r="F7" s="111"/>
    </row>
    <row r="8" spans="1:166" x14ac:dyDescent="0.3">
      <c r="A8" s="60" t="s">
        <v>17</v>
      </c>
      <c r="B8" s="66">
        <v>22.3</v>
      </c>
      <c r="C8" s="126">
        <v>21.5</v>
      </c>
      <c r="D8" s="154">
        <v>17.7</v>
      </c>
      <c r="E8" s="132"/>
      <c r="F8" s="144"/>
    </row>
    <row r="9" spans="1:166" x14ac:dyDescent="0.3">
      <c r="A9" s="60" t="s">
        <v>18</v>
      </c>
      <c r="B9" s="66">
        <v>55.2</v>
      </c>
      <c r="C9" s="126">
        <v>55.1</v>
      </c>
      <c r="D9" s="154">
        <v>50.8</v>
      </c>
      <c r="E9" s="132"/>
      <c r="F9" s="111"/>
    </row>
    <row r="10" spans="1:166" x14ac:dyDescent="0.3">
      <c r="A10" s="60" t="s">
        <v>19</v>
      </c>
      <c r="B10" s="66">
        <v>16.5</v>
      </c>
      <c r="C10" s="126">
        <v>17.7</v>
      </c>
      <c r="D10" s="154">
        <v>27</v>
      </c>
      <c r="E10" s="132"/>
      <c r="F10" s="144"/>
    </row>
    <row r="11" spans="1:166" x14ac:dyDescent="0.3">
      <c r="A11" s="60" t="s">
        <v>20</v>
      </c>
      <c r="B11" s="66">
        <v>13.4</v>
      </c>
      <c r="C11" s="126">
        <v>14.1</v>
      </c>
      <c r="D11" s="153">
        <v>0.7</v>
      </c>
      <c r="E11" s="132"/>
      <c r="F11" s="112"/>
    </row>
    <row r="12" spans="1:166" x14ac:dyDescent="0.3">
      <c r="A12" s="60" t="s">
        <v>21</v>
      </c>
      <c r="B12" s="66">
        <v>1.3</v>
      </c>
      <c r="C12" s="126">
        <v>0.7</v>
      </c>
      <c r="D12" s="153">
        <v>1.5</v>
      </c>
      <c r="E12" s="132"/>
      <c r="F12" s="144"/>
    </row>
    <row r="13" spans="1:166" x14ac:dyDescent="0.3">
      <c r="A13" s="60" t="s">
        <v>22</v>
      </c>
      <c r="B13" s="66">
        <v>5.9</v>
      </c>
      <c r="C13" s="126">
        <v>3.4</v>
      </c>
      <c r="D13" s="153">
        <v>0.5</v>
      </c>
      <c r="E13" s="132"/>
      <c r="F13" s="112"/>
    </row>
    <row r="14" spans="1:166" x14ac:dyDescent="0.3">
      <c r="A14" s="61" t="s">
        <v>23</v>
      </c>
      <c r="B14" s="66">
        <v>0.2</v>
      </c>
      <c r="C14" s="126" t="s">
        <v>24</v>
      </c>
      <c r="D14" s="153" t="s">
        <v>24</v>
      </c>
      <c r="E14" s="132"/>
      <c r="F14" s="144"/>
    </row>
    <row r="15" spans="1:166" x14ac:dyDescent="0.3">
      <c r="A15" s="60" t="s">
        <v>25</v>
      </c>
      <c r="B15" s="66">
        <v>18.5</v>
      </c>
      <c r="C15" s="126">
        <v>5.3</v>
      </c>
      <c r="D15" s="153">
        <v>2.5</v>
      </c>
      <c r="E15" s="132"/>
      <c r="F15" s="112"/>
    </row>
    <row r="16" spans="1:166" x14ac:dyDescent="0.3">
      <c r="A16" s="61" t="s">
        <v>26</v>
      </c>
      <c r="B16" s="66">
        <v>60.1</v>
      </c>
      <c r="C16" s="126">
        <v>74.7</v>
      </c>
      <c r="D16" s="153">
        <v>93.7</v>
      </c>
      <c r="E16" s="132"/>
      <c r="F16" s="144"/>
    </row>
    <row r="17" spans="1:6" x14ac:dyDescent="0.3">
      <c r="A17" s="60" t="s">
        <v>27</v>
      </c>
      <c r="B17" s="67">
        <v>120756048</v>
      </c>
      <c r="C17" s="127">
        <v>3935041</v>
      </c>
      <c r="D17" s="143">
        <v>6792</v>
      </c>
      <c r="E17" s="132"/>
      <c r="F17" s="112"/>
    </row>
    <row r="18" spans="1:6" x14ac:dyDescent="0.3">
      <c r="A18" s="60" t="s">
        <v>28</v>
      </c>
      <c r="B18" s="66" t="s">
        <v>29</v>
      </c>
      <c r="C18" s="126">
        <v>1</v>
      </c>
      <c r="D18" s="153">
        <v>1</v>
      </c>
      <c r="E18" s="132"/>
      <c r="F18" s="144"/>
    </row>
    <row r="19" spans="1:6" x14ac:dyDescent="0.3">
      <c r="A19" s="60" t="s">
        <v>30</v>
      </c>
      <c r="B19" s="66">
        <v>12.6</v>
      </c>
      <c r="C19" s="126">
        <v>14.2</v>
      </c>
      <c r="D19" s="153">
        <v>15</v>
      </c>
      <c r="E19" s="132"/>
      <c r="F19" s="108"/>
    </row>
    <row r="20" spans="1:6" x14ac:dyDescent="0.3">
      <c r="A20" s="60" t="s">
        <v>31</v>
      </c>
      <c r="B20" s="66" t="s">
        <v>29</v>
      </c>
      <c r="C20" s="126">
        <v>25.4</v>
      </c>
      <c r="D20" s="153">
        <v>100</v>
      </c>
      <c r="E20" s="132"/>
      <c r="F20" s="144"/>
    </row>
    <row r="21" spans="1:6" x14ac:dyDescent="0.3">
      <c r="A21" s="62" t="s">
        <v>32</v>
      </c>
      <c r="B21" s="67">
        <v>62843</v>
      </c>
      <c r="C21" s="127">
        <v>57144</v>
      </c>
      <c r="D21" s="143">
        <v>57947</v>
      </c>
      <c r="E21" s="133">
        <v>1</v>
      </c>
      <c r="F21" s="112"/>
    </row>
    <row r="22" spans="1:6" x14ac:dyDescent="0.3">
      <c r="A22" s="62" t="s">
        <v>33</v>
      </c>
      <c r="B22" s="66">
        <v>29</v>
      </c>
      <c r="C22" s="126">
        <v>25</v>
      </c>
      <c r="D22" s="154">
        <v>29</v>
      </c>
      <c r="E22" s="133">
        <v>3</v>
      </c>
      <c r="F22" s="144"/>
    </row>
    <row r="23" spans="1:6" x14ac:dyDescent="0.3">
      <c r="A23" s="62" t="s">
        <v>34</v>
      </c>
      <c r="B23" s="66">
        <v>13</v>
      </c>
      <c r="C23" s="128">
        <v>13</v>
      </c>
      <c r="D23" s="154">
        <v>9.3000000000000007</v>
      </c>
      <c r="E23" s="133">
        <v>1</v>
      </c>
      <c r="F23" s="112"/>
    </row>
    <row r="24" spans="1:6" x14ac:dyDescent="0.3">
      <c r="A24" s="62" t="s">
        <v>35</v>
      </c>
      <c r="B24" s="66">
        <v>9.5</v>
      </c>
      <c r="C24" s="126">
        <v>9.9</v>
      </c>
      <c r="D24" s="154">
        <v>5</v>
      </c>
      <c r="E24" s="133">
        <v>1</v>
      </c>
      <c r="F24" s="144"/>
    </row>
    <row r="25" spans="1:6" x14ac:dyDescent="0.3">
      <c r="A25" s="62" t="s">
        <v>36</v>
      </c>
      <c r="B25" s="66">
        <v>13.4</v>
      </c>
      <c r="C25" s="126">
        <v>14.4</v>
      </c>
      <c r="D25" s="154">
        <v>9.5</v>
      </c>
      <c r="E25" s="133">
        <v>1</v>
      </c>
      <c r="F25" s="112"/>
    </row>
    <row r="26" spans="1:6" x14ac:dyDescent="0.3">
      <c r="A26" s="62" t="s">
        <v>37</v>
      </c>
      <c r="B26" s="66">
        <v>18.5</v>
      </c>
      <c r="C26" s="126">
        <v>19.899999999999999</v>
      </c>
      <c r="D26" s="154">
        <v>15.5</v>
      </c>
      <c r="E26" s="133">
        <v>1</v>
      </c>
      <c r="F26" s="144"/>
    </row>
    <row r="27" spans="1:6" x14ac:dyDescent="0.3">
      <c r="A27" s="62" t="s">
        <v>38</v>
      </c>
      <c r="B27" s="66">
        <v>3.4</v>
      </c>
      <c r="C27" s="126">
        <v>3.7</v>
      </c>
      <c r="D27" s="154">
        <v>2.5</v>
      </c>
      <c r="E27" s="133">
        <v>1</v>
      </c>
      <c r="F27" s="112"/>
    </row>
    <row r="28" spans="1:6" x14ac:dyDescent="0.3">
      <c r="A28" s="62" t="s">
        <v>39</v>
      </c>
      <c r="B28" s="66">
        <v>0.48</v>
      </c>
      <c r="C28" s="126">
        <v>0.47</v>
      </c>
      <c r="D28" s="154">
        <v>0.41</v>
      </c>
      <c r="E28" s="133">
        <v>1</v>
      </c>
      <c r="F28" s="144"/>
    </row>
    <row r="29" spans="1:6" x14ac:dyDescent="0.3">
      <c r="A29" s="60" t="s">
        <v>40</v>
      </c>
      <c r="B29" s="66" t="s">
        <v>29</v>
      </c>
      <c r="C29" s="126">
        <v>22.9</v>
      </c>
      <c r="D29" s="154">
        <v>20</v>
      </c>
      <c r="E29" s="133">
        <v>4</v>
      </c>
      <c r="F29" s="112"/>
    </row>
    <row r="30" spans="1:6" x14ac:dyDescent="0.3">
      <c r="A30" s="60" t="s">
        <v>41</v>
      </c>
      <c r="B30" s="66" t="s">
        <v>29</v>
      </c>
      <c r="C30" s="126">
        <v>54.2</v>
      </c>
      <c r="D30" s="154">
        <v>56.3</v>
      </c>
      <c r="E30" s="133">
        <v>2</v>
      </c>
      <c r="F30" s="144"/>
    </row>
    <row r="31" spans="1:6" x14ac:dyDescent="0.3">
      <c r="A31" s="60" t="s">
        <v>42</v>
      </c>
      <c r="B31" s="66" t="s">
        <v>29</v>
      </c>
      <c r="C31" s="126">
        <v>4.0999999999999996</v>
      </c>
      <c r="D31" s="154">
        <v>1.9</v>
      </c>
      <c r="E31" s="133">
        <v>3</v>
      </c>
      <c r="F31" s="112"/>
    </row>
    <row r="32" spans="1:6" x14ac:dyDescent="0.3">
      <c r="A32" s="60" t="s">
        <v>43</v>
      </c>
      <c r="B32" s="66" t="s">
        <v>29</v>
      </c>
      <c r="C32" s="126">
        <v>99.4</v>
      </c>
      <c r="D32" s="154">
        <v>100</v>
      </c>
      <c r="E32" s="133">
        <v>4</v>
      </c>
      <c r="F32" s="144"/>
    </row>
    <row r="33" spans="1:6" x14ac:dyDescent="0.3">
      <c r="A33" s="62" t="s">
        <v>44</v>
      </c>
      <c r="B33" s="66" t="s">
        <v>29</v>
      </c>
      <c r="C33" s="128">
        <v>82.1</v>
      </c>
      <c r="D33" s="154">
        <v>83.4</v>
      </c>
      <c r="E33" s="133">
        <v>3</v>
      </c>
      <c r="F33" s="112"/>
    </row>
    <row r="34" spans="1:6" x14ac:dyDescent="0.3">
      <c r="A34" s="60" t="s">
        <v>45</v>
      </c>
      <c r="B34" s="66">
        <v>88</v>
      </c>
      <c r="C34" s="126">
        <v>90.8</v>
      </c>
      <c r="D34" s="154">
        <v>93.3</v>
      </c>
      <c r="E34" s="133">
        <v>1</v>
      </c>
      <c r="F34" s="144"/>
    </row>
    <row r="35" spans="1:6" x14ac:dyDescent="0.3">
      <c r="A35" s="60" t="s">
        <v>46</v>
      </c>
      <c r="B35" s="66">
        <v>32.1</v>
      </c>
      <c r="C35" s="126">
        <v>29.1</v>
      </c>
      <c r="D35" s="154">
        <v>30.3</v>
      </c>
      <c r="E35" s="133">
        <v>1</v>
      </c>
      <c r="F35" s="112"/>
    </row>
    <row r="36" spans="1:6" x14ac:dyDescent="0.3">
      <c r="A36" s="60" t="s">
        <v>47</v>
      </c>
      <c r="B36" s="66">
        <v>8.8000000000000007</v>
      </c>
      <c r="C36" s="126">
        <v>5.5</v>
      </c>
      <c r="D36" s="154">
        <v>5.3</v>
      </c>
      <c r="E36" s="133">
        <v>1</v>
      </c>
      <c r="F36" s="144"/>
    </row>
    <row r="37" spans="1:6" x14ac:dyDescent="0.3">
      <c r="A37" s="62" t="s">
        <v>48</v>
      </c>
      <c r="B37" s="66" t="s">
        <v>29</v>
      </c>
      <c r="C37" s="126" t="s">
        <v>29</v>
      </c>
      <c r="D37" s="154">
        <v>12.9</v>
      </c>
      <c r="E37" s="133">
        <v>1</v>
      </c>
      <c r="F37" s="108"/>
    </row>
    <row r="38" spans="1:6" x14ac:dyDescent="0.3">
      <c r="A38" s="60" t="s">
        <v>49</v>
      </c>
      <c r="B38" s="66" t="s">
        <v>29</v>
      </c>
      <c r="C38" s="127">
        <v>4789</v>
      </c>
      <c r="D38" s="157">
        <v>2737</v>
      </c>
      <c r="E38" s="133">
        <v>1</v>
      </c>
      <c r="F38" s="144"/>
    </row>
    <row r="39" spans="1:6" x14ac:dyDescent="0.3">
      <c r="A39" s="60" t="s">
        <v>50</v>
      </c>
      <c r="B39" s="66" t="s">
        <v>29</v>
      </c>
      <c r="C39" s="126">
        <v>14</v>
      </c>
      <c r="D39" s="154">
        <v>15</v>
      </c>
      <c r="E39" s="133">
        <v>2</v>
      </c>
      <c r="F39" s="94"/>
    </row>
    <row r="40" spans="1:6" x14ac:dyDescent="0.3">
      <c r="A40" s="60" t="s">
        <v>51</v>
      </c>
      <c r="B40" s="66" t="s">
        <v>29</v>
      </c>
      <c r="C40" s="126">
        <v>17.18</v>
      </c>
      <c r="D40" s="154">
        <v>20.5</v>
      </c>
      <c r="E40" s="133">
        <v>4</v>
      </c>
      <c r="F40" s="144"/>
    </row>
    <row r="41" spans="1:6" x14ac:dyDescent="0.3">
      <c r="A41" s="60" t="s">
        <v>52</v>
      </c>
      <c r="B41" s="66" t="s">
        <v>29</v>
      </c>
      <c r="C41" s="126">
        <v>15.02</v>
      </c>
      <c r="D41" s="154">
        <v>17.5</v>
      </c>
      <c r="E41" s="133">
        <v>2</v>
      </c>
      <c r="F41" s="108"/>
    </row>
    <row r="42" spans="1:6" x14ac:dyDescent="0.3">
      <c r="A42" s="60" t="s">
        <v>53</v>
      </c>
      <c r="B42" s="66" t="s">
        <v>29</v>
      </c>
      <c r="C42" s="126">
        <v>70.599999999999994</v>
      </c>
      <c r="D42" s="154">
        <v>66.099999999999994</v>
      </c>
      <c r="E42" s="133">
        <v>4</v>
      </c>
      <c r="F42" s="144"/>
    </row>
    <row r="43" spans="1:6" x14ac:dyDescent="0.3">
      <c r="A43" s="60" t="s">
        <v>54</v>
      </c>
      <c r="B43" s="66">
        <v>86.2</v>
      </c>
      <c r="C43" s="126">
        <v>85.7</v>
      </c>
      <c r="D43" s="154">
        <v>88.2</v>
      </c>
      <c r="E43" s="133">
        <v>1</v>
      </c>
      <c r="F43" s="108"/>
    </row>
    <row r="44" spans="1:6" x14ac:dyDescent="0.3">
      <c r="A44" s="60" t="s">
        <v>55</v>
      </c>
      <c r="B44" s="66" t="s">
        <v>29</v>
      </c>
      <c r="C44" s="126">
        <v>15</v>
      </c>
      <c r="D44" s="154">
        <v>12</v>
      </c>
      <c r="E44" s="133">
        <v>1</v>
      </c>
      <c r="F44" s="144"/>
    </row>
    <row r="45" spans="1:6" x14ac:dyDescent="0.3">
      <c r="A45" s="62" t="s">
        <v>56</v>
      </c>
      <c r="B45" s="84">
        <v>217500</v>
      </c>
      <c r="C45" s="129">
        <v>154900</v>
      </c>
      <c r="D45" s="143">
        <v>185500</v>
      </c>
      <c r="E45" s="133">
        <v>1</v>
      </c>
      <c r="F45" s="108"/>
    </row>
    <row r="46" spans="1:6" x14ac:dyDescent="0.3">
      <c r="A46" s="62" t="s">
        <v>57</v>
      </c>
      <c r="B46" s="66">
        <v>36</v>
      </c>
      <c r="C46" s="126">
        <v>28.8</v>
      </c>
      <c r="D46" s="154">
        <v>10.3</v>
      </c>
      <c r="E46" s="133">
        <v>4</v>
      </c>
      <c r="F46" s="144"/>
    </row>
    <row r="47" spans="1:6" x14ac:dyDescent="0.3">
      <c r="A47" s="62" t="s">
        <v>58</v>
      </c>
      <c r="B47" s="66">
        <v>40.5</v>
      </c>
      <c r="C47" s="126">
        <v>40</v>
      </c>
      <c r="D47" s="154">
        <v>45</v>
      </c>
      <c r="E47" s="133">
        <v>4</v>
      </c>
      <c r="F47" s="112"/>
    </row>
    <row r="48" spans="1:6" x14ac:dyDescent="0.3">
      <c r="A48" s="62" t="s">
        <v>59</v>
      </c>
      <c r="B48" s="66">
        <v>20.9</v>
      </c>
      <c r="C48" s="126">
        <v>17.2</v>
      </c>
      <c r="D48" s="154">
        <v>21.6</v>
      </c>
      <c r="E48" s="133">
        <v>2</v>
      </c>
      <c r="F48" s="144"/>
    </row>
    <row r="49" spans="1:6" x14ac:dyDescent="0.3">
      <c r="A49" s="60" t="s">
        <v>60</v>
      </c>
      <c r="B49" s="66" t="s">
        <v>29</v>
      </c>
      <c r="C49" s="126">
        <v>340.6</v>
      </c>
      <c r="D49" s="154">
        <v>5.6</v>
      </c>
      <c r="E49" s="133">
        <v>1</v>
      </c>
      <c r="F49" s="113"/>
    </row>
    <row r="50" spans="1:6" x14ac:dyDescent="0.3">
      <c r="A50" s="60" t="s">
        <v>61</v>
      </c>
      <c r="B50" s="66">
        <v>12.1</v>
      </c>
      <c r="C50" s="126">
        <v>14.4</v>
      </c>
      <c r="D50" s="154">
        <v>45.8</v>
      </c>
      <c r="E50" s="133">
        <v>4</v>
      </c>
      <c r="F50" s="144"/>
    </row>
    <row r="51" spans="1:6" x14ac:dyDescent="0.3">
      <c r="A51" s="60" t="s">
        <v>62</v>
      </c>
      <c r="B51" s="66" t="s">
        <v>29</v>
      </c>
      <c r="C51" s="126">
        <v>95.9</v>
      </c>
      <c r="D51" s="154">
        <v>87.8</v>
      </c>
      <c r="E51" s="133">
        <v>1</v>
      </c>
      <c r="F51" s="114"/>
    </row>
    <row r="52" spans="1:6" x14ac:dyDescent="0.3">
      <c r="A52" s="60" t="s">
        <v>63</v>
      </c>
      <c r="B52" s="66" t="s">
        <v>29</v>
      </c>
      <c r="C52" s="126" t="s">
        <v>29</v>
      </c>
      <c r="D52" s="154" t="s">
        <v>29</v>
      </c>
      <c r="E52" s="133" t="s">
        <v>29</v>
      </c>
      <c r="F52" s="144"/>
    </row>
    <row r="53" spans="1:6" x14ac:dyDescent="0.3">
      <c r="A53" s="60" t="s">
        <v>64</v>
      </c>
      <c r="B53" s="66" t="s">
        <v>29</v>
      </c>
      <c r="C53" s="126">
        <v>14.2</v>
      </c>
      <c r="D53" s="154">
        <v>13.2</v>
      </c>
      <c r="E53" s="133">
        <v>1</v>
      </c>
      <c r="F53" s="110"/>
    </row>
    <row r="54" spans="1:6" x14ac:dyDescent="0.3">
      <c r="A54" s="60" t="s">
        <v>65</v>
      </c>
      <c r="B54" s="66" t="s">
        <v>29</v>
      </c>
      <c r="C54" s="126">
        <v>13</v>
      </c>
      <c r="D54" s="154">
        <v>11.8</v>
      </c>
      <c r="E54" s="133">
        <v>1</v>
      </c>
      <c r="F54" s="144"/>
    </row>
    <row r="55" spans="1:6" x14ac:dyDescent="0.3">
      <c r="A55" s="60" t="s">
        <v>66</v>
      </c>
      <c r="B55" s="66" t="s">
        <v>29</v>
      </c>
      <c r="C55" s="126">
        <v>44.3</v>
      </c>
      <c r="D55" s="154">
        <v>55</v>
      </c>
      <c r="E55" s="133">
        <v>2</v>
      </c>
      <c r="F55" s="112"/>
    </row>
    <row r="56" spans="1:6" x14ac:dyDescent="0.3">
      <c r="A56" s="60" t="s">
        <v>67</v>
      </c>
      <c r="B56" s="66" t="s">
        <v>29</v>
      </c>
      <c r="C56" s="126" t="s">
        <v>29</v>
      </c>
      <c r="D56" s="154" t="s">
        <v>29</v>
      </c>
      <c r="E56" s="133" t="s">
        <v>29</v>
      </c>
      <c r="F56" s="144"/>
    </row>
    <row r="57" spans="1:6" x14ac:dyDescent="0.3">
      <c r="A57" s="60" t="s">
        <v>68</v>
      </c>
      <c r="B57" s="66">
        <v>0.92</v>
      </c>
      <c r="C57" s="126">
        <v>1</v>
      </c>
      <c r="D57" s="154">
        <v>0.93</v>
      </c>
      <c r="E57" s="133">
        <v>4</v>
      </c>
      <c r="F57" s="112"/>
    </row>
    <row r="58" spans="1:6" x14ac:dyDescent="0.3">
      <c r="A58" s="60" t="s">
        <v>69</v>
      </c>
      <c r="B58" s="66">
        <v>8.6</v>
      </c>
      <c r="C58" s="126">
        <v>7.7</v>
      </c>
      <c r="D58" s="154">
        <v>3.5</v>
      </c>
      <c r="E58" s="133">
        <v>1</v>
      </c>
      <c r="F58" s="144"/>
    </row>
    <row r="59" spans="1:6" x14ac:dyDescent="0.3">
      <c r="A59" s="63" t="s">
        <v>70</v>
      </c>
      <c r="B59" s="66">
        <v>62.6</v>
      </c>
      <c r="C59" s="126">
        <v>71.2</v>
      </c>
      <c r="D59" s="154">
        <v>84.5</v>
      </c>
      <c r="E59" s="133">
        <v>1</v>
      </c>
      <c r="F59" s="112"/>
    </row>
    <row r="60" spans="1:6" x14ac:dyDescent="0.3">
      <c r="A60" s="60" t="s">
        <v>71</v>
      </c>
      <c r="B60" s="66" t="s">
        <v>29</v>
      </c>
      <c r="C60" s="126">
        <v>449.62</v>
      </c>
      <c r="D60" s="154">
        <v>480.33</v>
      </c>
      <c r="E60" s="133">
        <v>4</v>
      </c>
      <c r="F60" s="144"/>
    </row>
    <row r="61" spans="1:6" x14ac:dyDescent="0.3">
      <c r="A61" s="60" t="s">
        <v>72</v>
      </c>
      <c r="B61" s="66" t="s">
        <v>29</v>
      </c>
      <c r="C61" s="126">
        <v>65.69</v>
      </c>
      <c r="D61" s="154">
        <v>61.46</v>
      </c>
      <c r="E61" s="133">
        <v>3</v>
      </c>
      <c r="F61" s="108"/>
    </row>
    <row r="62" spans="1:6" x14ac:dyDescent="0.3">
      <c r="A62" s="60" t="s">
        <v>73</v>
      </c>
      <c r="B62" s="66" t="s">
        <v>29</v>
      </c>
      <c r="C62" s="126">
        <v>37.28</v>
      </c>
      <c r="D62" s="154">
        <v>42.05</v>
      </c>
      <c r="E62" s="133">
        <v>3</v>
      </c>
      <c r="F62" s="144"/>
    </row>
    <row r="63" spans="1:6" x14ac:dyDescent="0.3">
      <c r="A63" s="60" t="s">
        <v>74</v>
      </c>
      <c r="B63" s="66" t="s">
        <v>29</v>
      </c>
      <c r="C63" s="126">
        <v>12.04</v>
      </c>
      <c r="D63" s="154" t="s">
        <v>24</v>
      </c>
      <c r="E63" s="133" t="s">
        <v>29</v>
      </c>
      <c r="F63" s="112"/>
    </row>
    <row r="64" spans="1:6" x14ac:dyDescent="0.3">
      <c r="A64" s="60" t="s">
        <v>75</v>
      </c>
      <c r="B64" s="66" t="s">
        <v>29</v>
      </c>
      <c r="C64" s="126">
        <v>62.96</v>
      </c>
      <c r="D64" s="153">
        <v>58.81</v>
      </c>
      <c r="E64" s="133">
        <v>1</v>
      </c>
      <c r="F64" s="144"/>
    </row>
    <row r="65" spans="1:6" x14ac:dyDescent="0.3">
      <c r="A65" s="60" t="s">
        <v>76</v>
      </c>
      <c r="B65" s="66" t="s">
        <v>29</v>
      </c>
      <c r="C65" s="126">
        <v>11.7</v>
      </c>
      <c r="D65" s="154">
        <v>14.4</v>
      </c>
      <c r="E65" s="133">
        <v>3</v>
      </c>
      <c r="F65" s="117"/>
    </row>
    <row r="66" spans="1:6" x14ac:dyDescent="0.3">
      <c r="A66" s="60" t="s">
        <v>77</v>
      </c>
      <c r="B66" s="66" t="s">
        <v>29</v>
      </c>
      <c r="C66" s="126">
        <v>104.9</v>
      </c>
      <c r="D66" s="154">
        <v>103.6</v>
      </c>
      <c r="E66" s="133">
        <v>2</v>
      </c>
      <c r="F66" s="144"/>
    </row>
    <row r="67" spans="1:6" x14ac:dyDescent="0.3">
      <c r="A67" s="60" t="s">
        <v>78</v>
      </c>
      <c r="B67" s="66" t="s">
        <v>29</v>
      </c>
      <c r="C67" s="126">
        <v>8.4</v>
      </c>
      <c r="D67" s="154">
        <v>8.1999999999999993</v>
      </c>
      <c r="E67" s="133">
        <v>1</v>
      </c>
      <c r="F67" s="117"/>
    </row>
    <row r="68" spans="1:6" x14ac:dyDescent="0.3">
      <c r="A68" s="60" t="s">
        <v>79</v>
      </c>
      <c r="B68" s="66" t="s">
        <v>29</v>
      </c>
      <c r="C68" s="126" t="s">
        <v>29</v>
      </c>
      <c r="D68" s="154" t="s">
        <v>29</v>
      </c>
      <c r="E68" s="133" t="s">
        <v>29</v>
      </c>
      <c r="F68" s="144"/>
    </row>
    <row r="69" spans="1:6" x14ac:dyDescent="0.3">
      <c r="A69" s="60" t="s">
        <v>80</v>
      </c>
      <c r="B69" s="66" t="s">
        <v>29</v>
      </c>
      <c r="C69" s="126">
        <v>17.899999999999999</v>
      </c>
      <c r="D69" s="154">
        <v>20.5</v>
      </c>
      <c r="E69" s="133">
        <v>2</v>
      </c>
      <c r="F69" s="116"/>
    </row>
    <row r="70" spans="1:6" x14ac:dyDescent="0.3">
      <c r="A70" s="60" t="s">
        <v>81</v>
      </c>
      <c r="B70" s="66" t="s">
        <v>29</v>
      </c>
      <c r="C70" s="126">
        <v>22.5</v>
      </c>
      <c r="D70" s="154">
        <v>24.2</v>
      </c>
      <c r="E70" s="133">
        <v>2</v>
      </c>
      <c r="F70" s="144"/>
    </row>
    <row r="71" spans="1:6" x14ac:dyDescent="0.3">
      <c r="A71" s="60" t="s">
        <v>82</v>
      </c>
      <c r="B71" s="66" t="s">
        <v>29</v>
      </c>
      <c r="C71" s="126" t="s">
        <v>29</v>
      </c>
      <c r="D71" s="154" t="s">
        <v>29</v>
      </c>
      <c r="E71" s="133" t="s">
        <v>29</v>
      </c>
      <c r="F71" s="116"/>
    </row>
    <row r="72" spans="1:6" x14ac:dyDescent="0.3">
      <c r="A72" s="60" t="s">
        <v>83</v>
      </c>
      <c r="B72" s="66" t="s">
        <v>29</v>
      </c>
      <c r="C72" s="126">
        <v>15.4</v>
      </c>
      <c r="D72" s="154" t="s">
        <v>24</v>
      </c>
      <c r="E72" s="133" t="s">
        <v>29</v>
      </c>
      <c r="F72" s="144"/>
    </row>
    <row r="73" spans="1:6" x14ac:dyDescent="0.3">
      <c r="A73" s="60" t="s">
        <v>84</v>
      </c>
      <c r="B73" s="66" t="s">
        <v>29</v>
      </c>
      <c r="C73" s="126" t="s">
        <v>29</v>
      </c>
      <c r="D73" s="154" t="s">
        <v>29</v>
      </c>
      <c r="E73" s="133" t="s">
        <v>29</v>
      </c>
      <c r="F73" s="116"/>
    </row>
    <row r="74" spans="1:6" x14ac:dyDescent="0.3">
      <c r="A74" s="60" t="s">
        <v>85</v>
      </c>
      <c r="B74" s="66" t="s">
        <v>29</v>
      </c>
      <c r="C74" s="126" t="s">
        <v>29</v>
      </c>
      <c r="D74" s="153">
        <v>36.5</v>
      </c>
      <c r="E74" s="133">
        <v>3</v>
      </c>
      <c r="F74" s="144"/>
    </row>
    <row r="75" spans="1:6" x14ac:dyDescent="0.3">
      <c r="A75" s="60" t="s">
        <v>86</v>
      </c>
      <c r="B75" s="66" t="s">
        <v>29</v>
      </c>
      <c r="C75" s="126" t="s">
        <v>29</v>
      </c>
      <c r="D75" s="153" t="s">
        <v>29</v>
      </c>
      <c r="E75" s="133" t="s">
        <v>29</v>
      </c>
      <c r="F75" s="117"/>
    </row>
    <row r="76" spans="1:6" x14ac:dyDescent="0.3">
      <c r="A76" s="60" t="s">
        <v>87</v>
      </c>
      <c r="B76" s="66" t="s">
        <v>29</v>
      </c>
      <c r="C76" s="126" t="s">
        <v>29</v>
      </c>
      <c r="D76" s="154">
        <v>35.9</v>
      </c>
      <c r="E76" s="133">
        <v>3</v>
      </c>
      <c r="F76" s="144"/>
    </row>
    <row r="77" spans="1:6" x14ac:dyDescent="0.3">
      <c r="A77" s="60" t="s">
        <v>88</v>
      </c>
      <c r="B77" s="66" t="s">
        <v>29</v>
      </c>
      <c r="C77" s="126" t="s">
        <v>29</v>
      </c>
      <c r="D77" s="154">
        <v>17.899999999999999</v>
      </c>
      <c r="E77" s="133">
        <v>3</v>
      </c>
      <c r="F77" s="117"/>
    </row>
    <row r="78" spans="1:6" x14ac:dyDescent="0.3">
      <c r="A78" s="60" t="s">
        <v>89</v>
      </c>
      <c r="B78" s="66" t="s">
        <v>29</v>
      </c>
      <c r="C78" s="126" t="s">
        <v>29</v>
      </c>
      <c r="D78" s="153" t="s">
        <v>29</v>
      </c>
      <c r="E78" s="133" t="s">
        <v>29</v>
      </c>
      <c r="F78" s="144"/>
    </row>
    <row r="79" spans="1:6" x14ac:dyDescent="0.3">
      <c r="A79" s="60" t="s">
        <v>90</v>
      </c>
      <c r="B79" s="66" t="s">
        <v>29</v>
      </c>
      <c r="C79" s="126" t="s">
        <v>29</v>
      </c>
      <c r="D79" s="154" t="s">
        <v>29</v>
      </c>
      <c r="E79" s="133" t="s">
        <v>29</v>
      </c>
      <c r="F79" s="112"/>
    </row>
    <row r="80" spans="1:6" x14ac:dyDescent="0.3">
      <c r="A80" s="60" t="s">
        <v>91</v>
      </c>
      <c r="B80" s="66" t="s">
        <v>29</v>
      </c>
      <c r="C80" s="126" t="s">
        <v>29</v>
      </c>
      <c r="D80" s="154" t="s">
        <v>29</v>
      </c>
      <c r="E80" s="133" t="s">
        <v>29</v>
      </c>
      <c r="F80" s="144"/>
    </row>
    <row r="81" spans="1:6" x14ac:dyDescent="0.3">
      <c r="A81" s="60" t="s">
        <v>92</v>
      </c>
      <c r="B81" s="66" t="s">
        <v>29</v>
      </c>
      <c r="C81" s="126" t="s">
        <v>29</v>
      </c>
      <c r="D81" s="154" t="s">
        <v>29</v>
      </c>
      <c r="E81" s="133" t="s">
        <v>29</v>
      </c>
      <c r="F81" s="112"/>
    </row>
    <row r="82" spans="1:6" x14ac:dyDescent="0.3">
      <c r="A82" s="60" t="s">
        <v>93</v>
      </c>
      <c r="B82" s="66" t="s">
        <v>29</v>
      </c>
      <c r="C82" s="126" t="s">
        <v>29</v>
      </c>
      <c r="D82" s="154" t="s">
        <v>29</v>
      </c>
      <c r="E82" s="133" t="s">
        <v>29</v>
      </c>
      <c r="F82" s="144"/>
    </row>
    <row r="83" spans="1:6" x14ac:dyDescent="0.3">
      <c r="A83" s="60" t="s">
        <v>94</v>
      </c>
      <c r="B83" s="66" t="s">
        <v>29</v>
      </c>
      <c r="C83" s="126" t="s">
        <v>29</v>
      </c>
      <c r="D83" s="154" t="s">
        <v>29</v>
      </c>
      <c r="E83" s="133" t="s">
        <v>29</v>
      </c>
      <c r="F83" s="108"/>
    </row>
    <row r="84" spans="1:6" x14ac:dyDescent="0.3">
      <c r="A84" s="60" t="s">
        <v>95</v>
      </c>
      <c r="B84" s="66" t="s">
        <v>29</v>
      </c>
      <c r="C84" s="126">
        <v>1515</v>
      </c>
      <c r="D84" s="154">
        <v>2</v>
      </c>
      <c r="E84" s="236" t="s">
        <v>29</v>
      </c>
      <c r="F84" s="144"/>
    </row>
    <row r="85" spans="1:6" x14ac:dyDescent="0.3">
      <c r="A85" s="60" t="s">
        <v>96</v>
      </c>
      <c r="B85" s="66" t="s">
        <v>29</v>
      </c>
      <c r="C85" s="126">
        <v>15.17</v>
      </c>
      <c r="D85" s="155">
        <v>11.26</v>
      </c>
      <c r="E85" s="236">
        <v>1</v>
      </c>
      <c r="F85" s="108"/>
    </row>
    <row r="86" spans="1:6" x14ac:dyDescent="0.3">
      <c r="A86" s="60" t="s">
        <v>97</v>
      </c>
      <c r="B86" s="66" t="s">
        <v>29</v>
      </c>
      <c r="C86" s="126">
        <v>781.3</v>
      </c>
      <c r="D86" s="154">
        <v>701.4</v>
      </c>
      <c r="E86" s="236">
        <v>1</v>
      </c>
      <c r="F86" s="144"/>
    </row>
    <row r="87" spans="1:6" x14ac:dyDescent="0.3">
      <c r="A87" s="60" t="s">
        <v>98</v>
      </c>
      <c r="B87" s="66" t="s">
        <v>29</v>
      </c>
      <c r="C87" s="126">
        <v>162.4</v>
      </c>
      <c r="D87" s="154">
        <v>144</v>
      </c>
      <c r="E87" s="236">
        <v>1</v>
      </c>
      <c r="F87" s="108"/>
    </row>
    <row r="88" spans="1:6" x14ac:dyDescent="0.3">
      <c r="A88" s="60" t="s">
        <v>99</v>
      </c>
      <c r="B88" s="66" t="s">
        <v>29</v>
      </c>
      <c r="C88" s="126">
        <v>22</v>
      </c>
      <c r="D88" s="154">
        <v>23.5</v>
      </c>
      <c r="E88" s="236">
        <v>3</v>
      </c>
      <c r="F88" s="144"/>
    </row>
    <row r="89" spans="1:6" x14ac:dyDescent="0.3">
      <c r="A89" s="60" t="s">
        <v>100</v>
      </c>
      <c r="B89" s="66" t="s">
        <v>29</v>
      </c>
      <c r="C89" s="126">
        <v>196.4</v>
      </c>
      <c r="D89" s="154">
        <v>141.69999999999999</v>
      </c>
      <c r="E89" s="236">
        <v>1</v>
      </c>
      <c r="F89" s="108"/>
    </row>
    <row r="90" spans="1:6" x14ac:dyDescent="0.3">
      <c r="A90" s="60" t="s">
        <v>101</v>
      </c>
      <c r="B90" s="66" t="s">
        <v>29</v>
      </c>
      <c r="C90" s="126">
        <v>97.9</v>
      </c>
      <c r="D90" s="154" t="s">
        <v>24</v>
      </c>
      <c r="E90" s="236" t="s">
        <v>29</v>
      </c>
      <c r="F90" s="144"/>
    </row>
    <row r="91" spans="1:6" x14ac:dyDescent="0.3">
      <c r="A91" s="60" t="s">
        <v>102</v>
      </c>
      <c r="B91" s="66" t="s">
        <v>29</v>
      </c>
      <c r="C91" s="126">
        <v>78</v>
      </c>
      <c r="D91" s="154">
        <v>76</v>
      </c>
      <c r="E91" s="236">
        <v>2</v>
      </c>
      <c r="F91" s="94"/>
    </row>
    <row r="92" spans="1:6" x14ac:dyDescent="0.3">
      <c r="A92" s="60" t="s">
        <v>103</v>
      </c>
      <c r="B92" s="66" t="s">
        <v>29</v>
      </c>
      <c r="C92" s="126">
        <v>10</v>
      </c>
      <c r="D92" s="154">
        <v>19</v>
      </c>
      <c r="E92" s="236">
        <v>4</v>
      </c>
      <c r="F92" s="144"/>
    </row>
    <row r="93" spans="1:6" x14ac:dyDescent="0.3">
      <c r="A93" s="60" t="s">
        <v>104</v>
      </c>
      <c r="B93" s="66" t="s">
        <v>29</v>
      </c>
      <c r="C93" s="126">
        <v>29</v>
      </c>
      <c r="D93" s="154">
        <v>35</v>
      </c>
      <c r="E93" s="236">
        <v>2</v>
      </c>
      <c r="F93" s="108"/>
    </row>
    <row r="94" spans="1:6" x14ac:dyDescent="0.3">
      <c r="A94" s="60" t="s">
        <v>105</v>
      </c>
      <c r="B94" s="66" t="s">
        <v>29</v>
      </c>
      <c r="C94" s="126" t="s">
        <v>29</v>
      </c>
      <c r="D94" s="154">
        <v>11.6</v>
      </c>
      <c r="E94" s="236">
        <v>2</v>
      </c>
      <c r="F94" s="144"/>
    </row>
    <row r="95" spans="1:6" x14ac:dyDescent="0.3">
      <c r="A95" s="60" t="s">
        <v>106</v>
      </c>
      <c r="B95" s="66" t="s">
        <v>29</v>
      </c>
      <c r="C95" s="126">
        <v>49.2</v>
      </c>
      <c r="D95" s="154">
        <v>58.2</v>
      </c>
      <c r="E95" s="236" t="s">
        <v>29</v>
      </c>
      <c r="F95" s="108"/>
    </row>
    <row r="96" spans="1:6" x14ac:dyDescent="0.3">
      <c r="A96" s="60" t="s">
        <v>107</v>
      </c>
      <c r="B96" s="66" t="s">
        <v>29</v>
      </c>
      <c r="C96" s="126" t="s">
        <v>29</v>
      </c>
      <c r="D96" s="154">
        <v>1.8</v>
      </c>
      <c r="E96" s="236">
        <v>1</v>
      </c>
      <c r="F96" s="144"/>
    </row>
    <row r="97" spans="1:6" x14ac:dyDescent="0.3">
      <c r="A97" s="60" t="s">
        <v>108</v>
      </c>
      <c r="B97" s="66" t="s">
        <v>29</v>
      </c>
      <c r="C97" s="126">
        <v>14</v>
      </c>
      <c r="D97" s="154" t="s">
        <v>29</v>
      </c>
      <c r="E97" s="236" t="s">
        <v>29</v>
      </c>
      <c r="F97" s="108"/>
    </row>
    <row r="98" spans="1:6" x14ac:dyDescent="0.3">
      <c r="A98" s="60" t="s">
        <v>109</v>
      </c>
      <c r="B98" s="66" t="s">
        <v>29</v>
      </c>
      <c r="C98" s="126">
        <v>33.299999999999997</v>
      </c>
      <c r="D98" s="154">
        <v>29.5</v>
      </c>
      <c r="E98" s="236">
        <v>2</v>
      </c>
      <c r="F98" s="144"/>
    </row>
    <row r="99" spans="1:6" x14ac:dyDescent="0.3">
      <c r="A99" s="60" t="s">
        <v>110</v>
      </c>
      <c r="B99" s="66" t="s">
        <v>29</v>
      </c>
      <c r="C99" s="126">
        <v>44.7</v>
      </c>
      <c r="D99" s="154">
        <v>48.9</v>
      </c>
      <c r="E99" s="236">
        <v>1</v>
      </c>
      <c r="F99" s="108"/>
    </row>
    <row r="100" spans="1:6" x14ac:dyDescent="0.3">
      <c r="A100" s="60" t="s">
        <v>111</v>
      </c>
      <c r="B100" s="66" t="s">
        <v>29</v>
      </c>
      <c r="C100" s="126">
        <v>14.8</v>
      </c>
      <c r="D100" s="154">
        <v>11.9</v>
      </c>
      <c r="E100" s="236">
        <v>2</v>
      </c>
      <c r="F100" s="144"/>
    </row>
    <row r="101" spans="1:6" x14ac:dyDescent="0.3">
      <c r="A101" s="60" t="s">
        <v>112</v>
      </c>
      <c r="B101" s="66" t="s">
        <v>29</v>
      </c>
      <c r="C101" s="126">
        <v>10.8</v>
      </c>
      <c r="D101" s="154" t="s">
        <v>24</v>
      </c>
      <c r="E101" s="236" t="s">
        <v>29</v>
      </c>
      <c r="F101" s="108"/>
    </row>
    <row r="102" spans="1:6" x14ac:dyDescent="0.3">
      <c r="A102" s="60" t="s">
        <v>113</v>
      </c>
      <c r="B102" s="66" t="s">
        <v>29</v>
      </c>
      <c r="C102" s="126">
        <v>2537</v>
      </c>
      <c r="D102" s="154">
        <v>1</v>
      </c>
      <c r="E102" s="236">
        <v>4</v>
      </c>
      <c r="F102" s="144"/>
    </row>
    <row r="103" spans="1:6" x14ac:dyDescent="0.3">
      <c r="A103" s="60" t="s">
        <v>114</v>
      </c>
      <c r="B103" s="66" t="s">
        <v>29</v>
      </c>
      <c r="C103" s="126">
        <v>25</v>
      </c>
      <c r="D103" s="155">
        <v>5.63</v>
      </c>
      <c r="E103" s="236" t="s">
        <v>29</v>
      </c>
      <c r="F103" s="108"/>
    </row>
    <row r="104" spans="1:6" x14ac:dyDescent="0.3">
      <c r="A104" s="60" t="s">
        <v>115</v>
      </c>
      <c r="B104" s="66" t="s">
        <v>29</v>
      </c>
      <c r="C104" s="126">
        <v>1190</v>
      </c>
      <c r="D104" s="154">
        <v>5</v>
      </c>
      <c r="E104" s="236">
        <v>4</v>
      </c>
      <c r="F104" s="144"/>
    </row>
    <row r="105" spans="1:6" ht="15" thickBot="1" x14ac:dyDescent="0.35">
      <c r="A105" s="87" t="s">
        <v>116</v>
      </c>
      <c r="B105" s="66" t="s">
        <v>29</v>
      </c>
      <c r="C105" s="130">
        <v>11.92</v>
      </c>
      <c r="D105" s="156">
        <v>28.14</v>
      </c>
      <c r="E105" s="237" t="s">
        <v>29</v>
      </c>
      <c r="F105" s="108"/>
    </row>
    <row r="106" spans="1:6" x14ac:dyDescent="0.3">
      <c r="D106" s="135"/>
      <c r="F106" s="144"/>
    </row>
    <row r="107" spans="1:6" x14ac:dyDescent="0.3">
      <c r="D107" s="135"/>
      <c r="F107" s="108"/>
    </row>
    <row r="108" spans="1:6" x14ac:dyDescent="0.3">
      <c r="D108" s="135"/>
      <c r="F108" s="144"/>
    </row>
    <row r="109" spans="1:6" x14ac:dyDescent="0.3">
      <c r="D109" s="135"/>
      <c r="F109" s="108"/>
    </row>
    <row r="110" spans="1:6" x14ac:dyDescent="0.3">
      <c r="D110" s="135"/>
      <c r="F110" s="144"/>
    </row>
    <row r="111" spans="1:6" x14ac:dyDescent="0.3">
      <c r="D111" s="135"/>
      <c r="F111" s="94"/>
    </row>
    <row r="112" spans="1:6" x14ac:dyDescent="0.3">
      <c r="D112" s="135"/>
      <c r="F112" s="144"/>
    </row>
    <row r="113" spans="4:6" x14ac:dyDescent="0.3">
      <c r="D113" s="135"/>
      <c r="F113" s="94"/>
    </row>
    <row r="114" spans="4:6" x14ac:dyDescent="0.3">
      <c r="D114" s="135"/>
      <c r="F114" s="144"/>
    </row>
    <row r="115" spans="4:6" x14ac:dyDescent="0.3">
      <c r="D115" s="135"/>
      <c r="F115" s="108"/>
    </row>
    <row r="116" spans="4:6" x14ac:dyDescent="0.3">
      <c r="D116" s="135"/>
      <c r="F116" s="144"/>
    </row>
    <row r="117" spans="4:6" x14ac:dyDescent="0.3">
      <c r="D117" s="135"/>
      <c r="F117" s="118"/>
    </row>
    <row r="118" spans="4:6" x14ac:dyDescent="0.3">
      <c r="D118" s="135"/>
      <c r="F118" s="144"/>
    </row>
    <row r="119" spans="4:6" x14ac:dyDescent="0.3">
      <c r="D119" s="135"/>
      <c r="F119" s="94"/>
    </row>
    <row r="120" spans="4:6" x14ac:dyDescent="0.3">
      <c r="D120" s="135"/>
      <c r="F120" s="144"/>
    </row>
    <row r="121" spans="4:6" x14ac:dyDescent="0.3">
      <c r="D121" s="135"/>
      <c r="F121" s="108"/>
    </row>
    <row r="122" spans="4:6" x14ac:dyDescent="0.3">
      <c r="D122" s="135"/>
      <c r="F122" s="144"/>
    </row>
    <row r="123" spans="4:6" x14ac:dyDescent="0.3">
      <c r="D123" s="135"/>
      <c r="F123" s="108"/>
    </row>
    <row r="124" spans="4:6" x14ac:dyDescent="0.3">
      <c r="D124" s="135"/>
      <c r="F124" s="144"/>
    </row>
    <row r="125" spans="4:6" x14ac:dyDescent="0.3">
      <c r="D125" s="135"/>
      <c r="F125" s="108"/>
    </row>
    <row r="126" spans="4:6" x14ac:dyDescent="0.3">
      <c r="D126" s="135"/>
      <c r="F126" s="144"/>
    </row>
    <row r="127" spans="4:6" x14ac:dyDescent="0.3">
      <c r="D127" s="135"/>
      <c r="F127" s="108"/>
    </row>
    <row r="128" spans="4:6" x14ac:dyDescent="0.3">
      <c r="D128" s="135"/>
      <c r="F128" s="144"/>
    </row>
    <row r="129" spans="4:6" x14ac:dyDescent="0.3">
      <c r="D129" s="135"/>
      <c r="F129" s="108"/>
    </row>
    <row r="130" spans="4:6" x14ac:dyDescent="0.3">
      <c r="D130" s="135"/>
      <c r="F130" s="144"/>
    </row>
    <row r="131" spans="4:6" x14ac:dyDescent="0.3">
      <c r="D131" s="135"/>
      <c r="F131" s="119"/>
    </row>
    <row r="132" spans="4:6" x14ac:dyDescent="0.3">
      <c r="D132" s="135"/>
      <c r="F132" s="144"/>
    </row>
    <row r="133" spans="4:6" x14ac:dyDescent="0.3">
      <c r="D133" s="135"/>
      <c r="F133" s="121"/>
    </row>
    <row r="134" spans="4:6" x14ac:dyDescent="0.3">
      <c r="D134" s="135"/>
      <c r="F134" s="144"/>
    </row>
    <row r="135" spans="4:6" x14ac:dyDescent="0.3">
      <c r="D135" s="135"/>
      <c r="F135" s="122"/>
    </row>
    <row r="136" spans="4:6" x14ac:dyDescent="0.3">
      <c r="D136" s="135"/>
      <c r="F136" s="144"/>
    </row>
    <row r="137" spans="4:6" x14ac:dyDescent="0.3">
      <c r="D137" s="135"/>
      <c r="F137" s="123"/>
    </row>
    <row r="138" spans="4:6" x14ac:dyDescent="0.3">
      <c r="D138" s="135"/>
      <c r="F138" s="144"/>
    </row>
    <row r="139" spans="4:6" x14ac:dyDescent="0.3">
      <c r="D139" s="135"/>
      <c r="F139" s="123"/>
    </row>
    <row r="140" spans="4:6" x14ac:dyDescent="0.3">
      <c r="D140" s="135"/>
      <c r="F140" s="144"/>
    </row>
    <row r="141" spans="4:6" x14ac:dyDescent="0.3">
      <c r="D141" s="135"/>
      <c r="F141" s="123"/>
    </row>
    <row r="142" spans="4:6" x14ac:dyDescent="0.3">
      <c r="D142" s="135"/>
      <c r="F142" s="144"/>
    </row>
    <row r="143" spans="4:6" x14ac:dyDescent="0.3">
      <c r="D143" s="135"/>
      <c r="F143" s="108"/>
    </row>
    <row r="144" spans="4:6" x14ac:dyDescent="0.3">
      <c r="D144" s="135"/>
      <c r="F144" s="144"/>
    </row>
    <row r="145" spans="4:6" x14ac:dyDescent="0.3">
      <c r="D145" s="135"/>
      <c r="F145" s="108"/>
    </row>
    <row r="146" spans="4:6" x14ac:dyDescent="0.3">
      <c r="D146" s="135"/>
      <c r="F146" s="144"/>
    </row>
    <row r="147" spans="4:6" x14ac:dyDescent="0.3">
      <c r="D147" s="135"/>
      <c r="F147" s="124"/>
    </row>
    <row r="148" spans="4:6" x14ac:dyDescent="0.3">
      <c r="D148" s="135"/>
      <c r="F148" s="144"/>
    </row>
    <row r="149" spans="4:6" x14ac:dyDescent="0.3">
      <c r="D149" s="135"/>
      <c r="F149" s="108"/>
    </row>
    <row r="150" spans="4:6" x14ac:dyDescent="0.3">
      <c r="D150" s="135"/>
      <c r="F150" s="144"/>
    </row>
    <row r="151" spans="4:6" x14ac:dyDescent="0.3">
      <c r="D151" s="135"/>
      <c r="F151" s="108"/>
    </row>
    <row r="152" spans="4:6" x14ac:dyDescent="0.3">
      <c r="D152" s="135"/>
      <c r="F152" s="144"/>
    </row>
    <row r="153" spans="4:6" x14ac:dyDescent="0.3">
      <c r="D153" s="135"/>
      <c r="F153" s="108"/>
    </row>
    <row r="154" spans="4:6" x14ac:dyDescent="0.3">
      <c r="D154" s="135"/>
      <c r="F154" s="144"/>
    </row>
    <row r="155" spans="4:6" x14ac:dyDescent="0.3">
      <c r="D155" s="135"/>
      <c r="F155" s="108"/>
    </row>
    <row r="156" spans="4:6" x14ac:dyDescent="0.3">
      <c r="D156" s="135"/>
      <c r="F156" s="144"/>
    </row>
    <row r="157" spans="4:6" x14ac:dyDescent="0.3">
      <c r="D157" s="135"/>
      <c r="F157" s="108"/>
    </row>
    <row r="158" spans="4:6" x14ac:dyDescent="0.3">
      <c r="D158" s="135"/>
      <c r="F158" s="144"/>
    </row>
    <row r="159" spans="4:6" x14ac:dyDescent="0.3">
      <c r="D159" s="135"/>
      <c r="F159" s="123"/>
    </row>
    <row r="160" spans="4:6" x14ac:dyDescent="0.3">
      <c r="D160" s="135"/>
      <c r="F160" s="144"/>
    </row>
    <row r="161" spans="4:6" x14ac:dyDescent="0.3">
      <c r="D161" s="135"/>
      <c r="F161" s="145"/>
    </row>
    <row r="162" spans="4:6" x14ac:dyDescent="0.3">
      <c r="D162" s="135"/>
      <c r="F162" s="144"/>
    </row>
    <row r="163" spans="4:6" x14ac:dyDescent="0.3">
      <c r="D163" s="135"/>
      <c r="F163" s="108"/>
    </row>
    <row r="164" spans="4:6" x14ac:dyDescent="0.3">
      <c r="D164" s="135"/>
      <c r="F164" s="144"/>
    </row>
    <row r="165" spans="4:6" x14ac:dyDescent="0.3">
      <c r="D165" s="135"/>
    </row>
    <row r="166" spans="4:6" x14ac:dyDescent="0.3">
      <c r="D166" s="135"/>
    </row>
    <row r="167" spans="4:6" x14ac:dyDescent="0.3">
      <c r="D167" s="135"/>
    </row>
    <row r="168" spans="4:6" x14ac:dyDescent="0.3">
      <c r="D168" s="135"/>
    </row>
    <row r="169" spans="4:6" x14ac:dyDescent="0.3">
      <c r="D169" s="135"/>
    </row>
    <row r="170" spans="4:6" x14ac:dyDescent="0.3">
      <c r="D170" s="135"/>
    </row>
    <row r="171" spans="4:6" x14ac:dyDescent="0.3">
      <c r="D171" s="135"/>
    </row>
    <row r="172" spans="4:6" x14ac:dyDescent="0.3">
      <c r="D172" s="135"/>
    </row>
    <row r="173" spans="4:6" x14ac:dyDescent="0.3">
      <c r="D173" s="135"/>
    </row>
    <row r="174" spans="4:6" x14ac:dyDescent="0.3">
      <c r="D174" s="135"/>
    </row>
    <row r="175" spans="4:6" x14ac:dyDescent="0.3">
      <c r="D175" s="135"/>
    </row>
    <row r="176" spans="4:6" x14ac:dyDescent="0.3">
      <c r="D176" s="135"/>
    </row>
    <row r="177" spans="4:4" x14ac:dyDescent="0.3">
      <c r="D177" s="135"/>
    </row>
    <row r="178" spans="4:4" x14ac:dyDescent="0.3">
      <c r="D178" s="135"/>
    </row>
    <row r="179" spans="4:4" x14ac:dyDescent="0.3">
      <c r="D179" s="135"/>
    </row>
    <row r="180" spans="4:4" x14ac:dyDescent="0.3">
      <c r="D180" s="135"/>
    </row>
    <row r="181" spans="4:4" x14ac:dyDescent="0.3">
      <c r="D181" s="135"/>
    </row>
    <row r="182" spans="4:4" x14ac:dyDescent="0.3">
      <c r="D182" s="135"/>
    </row>
    <row r="183" spans="4:4" x14ac:dyDescent="0.3">
      <c r="D183" s="135"/>
    </row>
    <row r="184" spans="4:4" x14ac:dyDescent="0.3">
      <c r="D184" s="135"/>
    </row>
    <row r="185" spans="4:4" x14ac:dyDescent="0.3">
      <c r="D185" s="135"/>
    </row>
    <row r="186" spans="4:4" x14ac:dyDescent="0.3">
      <c r="D186" s="135"/>
    </row>
    <row r="187" spans="4:4" x14ac:dyDescent="0.3">
      <c r="D187" s="135"/>
    </row>
    <row r="188" spans="4:4" x14ac:dyDescent="0.3">
      <c r="D188" s="135"/>
    </row>
    <row r="189" spans="4:4" x14ac:dyDescent="0.3">
      <c r="D189" s="135"/>
    </row>
    <row r="190" spans="4:4" x14ac:dyDescent="0.3">
      <c r="D190" s="135"/>
    </row>
    <row r="191" spans="4:4" x14ac:dyDescent="0.3">
      <c r="D191" s="135"/>
    </row>
    <row r="192" spans="4:4" x14ac:dyDescent="0.3">
      <c r="D192" s="135"/>
    </row>
    <row r="193" spans="4:4" x14ac:dyDescent="0.3">
      <c r="D193" s="135"/>
    </row>
    <row r="194" spans="4:4" x14ac:dyDescent="0.3">
      <c r="D194" s="135"/>
    </row>
    <row r="195" spans="4:4" x14ac:dyDescent="0.3">
      <c r="D195" s="135"/>
    </row>
    <row r="196" spans="4:4" x14ac:dyDescent="0.3">
      <c r="D196" s="135"/>
    </row>
    <row r="197" spans="4:4" x14ac:dyDescent="0.3">
      <c r="D197" s="135"/>
    </row>
    <row r="198" spans="4:4" x14ac:dyDescent="0.3">
      <c r="D198" s="135"/>
    </row>
    <row r="199" spans="4:4" x14ac:dyDescent="0.3">
      <c r="D199" s="135"/>
    </row>
    <row r="200" spans="4:4" x14ac:dyDescent="0.3">
      <c r="D200" s="135"/>
    </row>
    <row r="201" spans="4:4" x14ac:dyDescent="0.3">
      <c r="D201" s="135"/>
    </row>
    <row r="202" spans="4:4" x14ac:dyDescent="0.3">
      <c r="D202" s="135"/>
    </row>
    <row r="203" spans="4:4" x14ac:dyDescent="0.3">
      <c r="D203" s="135"/>
    </row>
    <row r="204" spans="4:4" x14ac:dyDescent="0.3">
      <c r="D204" s="135"/>
    </row>
    <row r="205" spans="4:4" x14ac:dyDescent="0.3">
      <c r="D205" s="135"/>
    </row>
    <row r="206" spans="4:4" x14ac:dyDescent="0.3">
      <c r="D206" s="135"/>
    </row>
    <row r="207" spans="4:4" x14ac:dyDescent="0.3">
      <c r="D207" s="135"/>
    </row>
    <row r="208" spans="4:4" x14ac:dyDescent="0.3">
      <c r="D208" s="135"/>
    </row>
    <row r="209" spans="4:4" x14ac:dyDescent="0.3">
      <c r="D209" s="135"/>
    </row>
    <row r="210" spans="4:4" x14ac:dyDescent="0.3">
      <c r="D210" s="135"/>
    </row>
    <row r="211" spans="4:4" x14ac:dyDescent="0.3">
      <c r="D211" s="135"/>
    </row>
    <row r="212" spans="4:4" x14ac:dyDescent="0.3">
      <c r="D212" s="135"/>
    </row>
    <row r="213" spans="4:4" x14ac:dyDescent="0.3">
      <c r="D213" s="135"/>
    </row>
    <row r="214" spans="4:4" x14ac:dyDescent="0.3">
      <c r="D214" s="135"/>
    </row>
    <row r="215" spans="4:4" x14ac:dyDescent="0.3">
      <c r="D215" s="135"/>
    </row>
    <row r="216" spans="4:4" x14ac:dyDescent="0.3">
      <c r="D216" s="135"/>
    </row>
    <row r="217" spans="4:4" x14ac:dyDescent="0.3">
      <c r="D217" s="135"/>
    </row>
    <row r="218" spans="4:4" x14ac:dyDescent="0.3">
      <c r="D218" s="135"/>
    </row>
    <row r="219" spans="4:4" x14ac:dyDescent="0.3">
      <c r="D219" s="135"/>
    </row>
    <row r="220" spans="4:4" x14ac:dyDescent="0.3">
      <c r="D220" s="135"/>
    </row>
    <row r="221" spans="4:4" x14ac:dyDescent="0.3">
      <c r="D221" s="135"/>
    </row>
    <row r="222" spans="4:4" x14ac:dyDescent="0.3">
      <c r="D222" s="135"/>
    </row>
    <row r="223" spans="4:4" x14ac:dyDescent="0.3">
      <c r="D223" s="135"/>
    </row>
    <row r="224" spans="4:4" x14ac:dyDescent="0.3">
      <c r="D224" s="135"/>
    </row>
    <row r="225" spans="4:4" x14ac:dyDescent="0.3">
      <c r="D225" s="135"/>
    </row>
    <row r="226" spans="4:4" x14ac:dyDescent="0.3">
      <c r="D226" s="135"/>
    </row>
    <row r="227" spans="4:4" x14ac:dyDescent="0.3">
      <c r="D227" s="135"/>
    </row>
    <row r="228" spans="4:4" x14ac:dyDescent="0.3">
      <c r="D228" s="135"/>
    </row>
    <row r="229" spans="4:4" x14ac:dyDescent="0.3">
      <c r="D229" s="135"/>
    </row>
    <row r="230" spans="4:4" x14ac:dyDescent="0.3">
      <c r="D230" s="135"/>
    </row>
    <row r="231" spans="4:4" x14ac:dyDescent="0.3">
      <c r="D231" s="135"/>
    </row>
    <row r="232" spans="4:4" x14ac:dyDescent="0.3">
      <c r="D232" s="135"/>
    </row>
    <row r="233" spans="4:4" x14ac:dyDescent="0.3">
      <c r="D233" s="135"/>
    </row>
    <row r="234" spans="4:4" x14ac:dyDescent="0.3">
      <c r="D234" s="135"/>
    </row>
    <row r="235" spans="4:4" x14ac:dyDescent="0.3">
      <c r="D235" s="135"/>
    </row>
    <row r="236" spans="4:4" x14ac:dyDescent="0.3">
      <c r="D236" s="135"/>
    </row>
    <row r="237" spans="4:4" x14ac:dyDescent="0.3">
      <c r="D237" s="135"/>
    </row>
    <row r="238" spans="4:4" x14ac:dyDescent="0.3">
      <c r="D238" s="135"/>
    </row>
    <row r="239" spans="4:4" x14ac:dyDescent="0.3">
      <c r="D239" s="135"/>
    </row>
    <row r="240" spans="4:4" x14ac:dyDescent="0.3">
      <c r="D240" s="135"/>
    </row>
    <row r="241" spans="4:4" x14ac:dyDescent="0.3">
      <c r="D241" s="135"/>
    </row>
    <row r="242" spans="4:4" x14ac:dyDescent="0.3">
      <c r="D242" s="135"/>
    </row>
    <row r="243" spans="4:4" x14ac:dyDescent="0.3">
      <c r="D243" s="135"/>
    </row>
    <row r="244" spans="4:4" x14ac:dyDescent="0.3">
      <c r="D244" s="135"/>
    </row>
    <row r="245" spans="4:4" x14ac:dyDescent="0.3">
      <c r="D245" s="135"/>
    </row>
    <row r="246" spans="4:4" x14ac:dyDescent="0.3">
      <c r="D246" s="135"/>
    </row>
    <row r="247" spans="4:4" x14ac:dyDescent="0.3">
      <c r="D247" s="135"/>
    </row>
    <row r="248" spans="4:4" x14ac:dyDescent="0.3">
      <c r="D248" s="135"/>
    </row>
    <row r="249" spans="4:4" x14ac:dyDescent="0.3">
      <c r="D249" s="135"/>
    </row>
    <row r="250" spans="4:4" x14ac:dyDescent="0.3">
      <c r="D250" s="135"/>
    </row>
    <row r="251" spans="4:4" x14ac:dyDescent="0.3">
      <c r="D251" s="135"/>
    </row>
    <row r="252" spans="4:4" x14ac:dyDescent="0.3">
      <c r="D252" s="135"/>
    </row>
    <row r="253" spans="4:4" x14ac:dyDescent="0.3">
      <c r="D253" s="135"/>
    </row>
    <row r="254" spans="4:4" x14ac:dyDescent="0.3">
      <c r="D254" s="135"/>
    </row>
    <row r="255" spans="4:4" x14ac:dyDescent="0.3">
      <c r="D255" s="135"/>
    </row>
    <row r="256" spans="4:4" x14ac:dyDescent="0.3">
      <c r="D256" s="135"/>
    </row>
    <row r="257" spans="4:4" x14ac:dyDescent="0.3">
      <c r="D257" s="135"/>
    </row>
    <row r="258" spans="4:4" x14ac:dyDescent="0.3">
      <c r="D258" s="135"/>
    </row>
    <row r="259" spans="4:4" x14ac:dyDescent="0.3">
      <c r="D259" s="135"/>
    </row>
    <row r="260" spans="4:4" x14ac:dyDescent="0.3">
      <c r="D260" s="135"/>
    </row>
    <row r="261" spans="4:4" x14ac:dyDescent="0.3">
      <c r="D261" s="135"/>
    </row>
    <row r="262" spans="4:4" x14ac:dyDescent="0.3">
      <c r="D262" s="135"/>
    </row>
    <row r="263" spans="4:4" x14ac:dyDescent="0.3">
      <c r="D263" s="135"/>
    </row>
    <row r="264" spans="4:4" x14ac:dyDescent="0.3">
      <c r="D264" s="135"/>
    </row>
    <row r="265" spans="4:4" x14ac:dyDescent="0.3">
      <c r="D265" s="135"/>
    </row>
    <row r="266" spans="4:4" x14ac:dyDescent="0.3">
      <c r="D266" s="135"/>
    </row>
    <row r="267" spans="4:4" x14ac:dyDescent="0.3">
      <c r="D267" s="135"/>
    </row>
    <row r="268" spans="4:4" x14ac:dyDescent="0.3">
      <c r="D268" s="135"/>
    </row>
    <row r="269" spans="4:4" x14ac:dyDescent="0.3">
      <c r="D269" s="135"/>
    </row>
    <row r="270" spans="4:4" x14ac:dyDescent="0.3">
      <c r="D270" s="135"/>
    </row>
    <row r="271" spans="4:4" x14ac:dyDescent="0.3">
      <c r="D271" s="135"/>
    </row>
    <row r="272" spans="4:4" x14ac:dyDescent="0.3">
      <c r="D272" s="135"/>
    </row>
    <row r="273" spans="4:4" x14ac:dyDescent="0.3">
      <c r="D273" s="135"/>
    </row>
    <row r="274" spans="4:4" x14ac:dyDescent="0.3">
      <c r="D274" s="135"/>
    </row>
    <row r="275" spans="4:4" x14ac:dyDescent="0.3">
      <c r="D275" s="135"/>
    </row>
    <row r="276" spans="4:4" x14ac:dyDescent="0.3">
      <c r="D276" s="135"/>
    </row>
    <row r="277" spans="4:4" x14ac:dyDescent="0.3">
      <c r="D277" s="135"/>
    </row>
    <row r="278" spans="4:4" x14ac:dyDescent="0.3">
      <c r="D278" s="135"/>
    </row>
    <row r="279" spans="4:4" x14ac:dyDescent="0.3">
      <c r="D279" s="135"/>
    </row>
    <row r="280" spans="4:4" x14ac:dyDescent="0.3">
      <c r="D280" s="135"/>
    </row>
    <row r="281" spans="4:4" x14ac:dyDescent="0.3">
      <c r="D281" s="135"/>
    </row>
    <row r="282" spans="4:4" x14ac:dyDescent="0.3">
      <c r="D282" s="135"/>
    </row>
    <row r="283" spans="4:4" x14ac:dyDescent="0.3">
      <c r="D283" s="135"/>
    </row>
    <row r="284" spans="4:4" x14ac:dyDescent="0.3">
      <c r="D284" s="135"/>
    </row>
    <row r="285" spans="4:4" x14ac:dyDescent="0.3">
      <c r="D285" s="135"/>
    </row>
    <row r="286" spans="4:4" x14ac:dyDescent="0.3">
      <c r="D286" s="135"/>
    </row>
    <row r="287" spans="4:4" x14ac:dyDescent="0.3">
      <c r="D287" s="135"/>
    </row>
    <row r="288" spans="4:4" x14ac:dyDescent="0.3">
      <c r="D288" s="135"/>
    </row>
    <row r="289" spans="4:4" x14ac:dyDescent="0.3">
      <c r="D289" s="135"/>
    </row>
    <row r="290" spans="4:4" x14ac:dyDescent="0.3">
      <c r="D290" s="135"/>
    </row>
    <row r="291" spans="4:4" x14ac:dyDescent="0.3">
      <c r="D291" s="135"/>
    </row>
    <row r="292" spans="4:4" x14ac:dyDescent="0.3">
      <c r="D292" s="135"/>
    </row>
    <row r="293" spans="4:4" x14ac:dyDescent="0.3">
      <c r="D293" s="135"/>
    </row>
    <row r="294" spans="4:4" x14ac:dyDescent="0.3">
      <c r="D294" s="135"/>
    </row>
    <row r="295" spans="4:4" x14ac:dyDescent="0.3">
      <c r="D295" s="135"/>
    </row>
    <row r="296" spans="4:4" x14ac:dyDescent="0.3">
      <c r="D296" s="135"/>
    </row>
    <row r="297" spans="4:4" x14ac:dyDescent="0.3">
      <c r="D297" s="135"/>
    </row>
    <row r="298" spans="4:4" x14ac:dyDescent="0.3">
      <c r="D298" s="135"/>
    </row>
    <row r="299" spans="4:4" x14ac:dyDescent="0.3">
      <c r="D299" s="135"/>
    </row>
    <row r="300" spans="4:4" x14ac:dyDescent="0.3">
      <c r="D300" s="135"/>
    </row>
    <row r="301" spans="4:4" x14ac:dyDescent="0.3">
      <c r="D301" s="135"/>
    </row>
    <row r="302" spans="4:4" x14ac:dyDescent="0.3">
      <c r="D302" s="135"/>
    </row>
    <row r="303" spans="4:4" x14ac:dyDescent="0.3">
      <c r="D303" s="135"/>
    </row>
    <row r="304" spans="4:4" x14ac:dyDescent="0.3">
      <c r="D304" s="135"/>
    </row>
    <row r="305" spans="4:4" x14ac:dyDescent="0.3">
      <c r="D305" s="135"/>
    </row>
    <row r="306" spans="4:4" x14ac:dyDescent="0.3">
      <c r="D306" s="135"/>
    </row>
    <row r="307" spans="4:4" x14ac:dyDescent="0.3">
      <c r="D307" s="135"/>
    </row>
    <row r="308" spans="4:4" x14ac:dyDescent="0.3">
      <c r="D308" s="135"/>
    </row>
    <row r="309" spans="4:4" x14ac:dyDescent="0.3">
      <c r="D309" s="135"/>
    </row>
    <row r="310" spans="4:4" x14ac:dyDescent="0.3">
      <c r="D310" s="135"/>
    </row>
    <row r="311" spans="4:4" x14ac:dyDescent="0.3">
      <c r="D311" s="135"/>
    </row>
  </sheetData>
  <sheetProtection algorithmName="SHA-512" hashValue="tIcYQsQtzrj0v3rciVL+0Bbhdw0ww16bwK0n9oPyNPKUh+dOmYn7Ge5uE7zZuPJ7n3cXouv7yuhCAiijtC1Iaw==" saltValue="sVMLeaXc0tzhQyxHMs1cYA==" spinCount="100000" sheet="1" objects="1" scenarios="1"/>
  <mergeCells count="4">
    <mergeCell ref="B2:B3"/>
    <mergeCell ref="C2:C3"/>
    <mergeCell ref="E2:E3"/>
    <mergeCell ref="A1:E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AF35-42E3-48C6-AA94-E3AF5C25BD27}">
  <sheetPr>
    <tabColor rgb="FF00B050"/>
  </sheetPr>
  <dimension ref="A1:H102"/>
  <sheetViews>
    <sheetView workbookViewId="0">
      <pane ySplit="2" topLeftCell="A4" activePane="bottomLeft" state="frozen"/>
      <selection pane="bottomLeft" activeCell="C4" sqref="C4"/>
    </sheetView>
  </sheetViews>
  <sheetFormatPr defaultColWidth="20.5546875" defaultRowHeight="45" customHeight="1" x14ac:dyDescent="0.3"/>
  <cols>
    <col min="1" max="2" width="20.5546875" style="28"/>
    <col min="3" max="6" width="20.5546875" style="2"/>
    <col min="7" max="8" width="20.5546875" style="1"/>
  </cols>
  <sheetData>
    <row r="1" spans="1:8" ht="50.1" customHeight="1" thickBot="1" x14ac:dyDescent="0.35">
      <c r="A1" s="254" t="s">
        <v>117</v>
      </c>
      <c r="B1" s="255"/>
      <c r="C1" s="255"/>
      <c r="D1" s="255"/>
      <c r="E1" s="255"/>
      <c r="F1" s="255"/>
      <c r="G1" s="255"/>
      <c r="H1" s="256"/>
    </row>
    <row r="2" spans="1:8" ht="45" customHeight="1" thickBot="1" x14ac:dyDescent="0.35">
      <c r="A2" s="57" t="s">
        <v>118</v>
      </c>
      <c r="B2" s="58" t="s">
        <v>119</v>
      </c>
      <c r="C2" s="29" t="s">
        <v>120</v>
      </c>
      <c r="D2" s="30" t="s">
        <v>121</v>
      </c>
      <c r="E2" s="30" t="s">
        <v>122</v>
      </c>
      <c r="F2" s="30" t="s">
        <v>123</v>
      </c>
      <c r="G2" s="30" t="s">
        <v>124</v>
      </c>
      <c r="H2" s="58" t="s">
        <v>125</v>
      </c>
    </row>
    <row r="3" spans="1:8" ht="45" customHeight="1" x14ac:dyDescent="0.3">
      <c r="A3" s="12" t="s">
        <v>126</v>
      </c>
      <c r="B3" s="13" t="s">
        <v>13</v>
      </c>
      <c r="C3" s="31" t="s">
        <v>127</v>
      </c>
      <c r="D3" s="32" t="s">
        <v>128</v>
      </c>
      <c r="E3" s="32" t="s">
        <v>129</v>
      </c>
      <c r="F3" s="33" t="s">
        <v>130</v>
      </c>
      <c r="G3" s="32">
        <v>2019</v>
      </c>
      <c r="H3" s="75"/>
    </row>
    <row r="4" spans="1:8" ht="45" customHeight="1" x14ac:dyDescent="0.3">
      <c r="A4" s="14" t="s">
        <v>126</v>
      </c>
      <c r="B4" s="15" t="s">
        <v>131</v>
      </c>
      <c r="C4" s="9" t="s">
        <v>132</v>
      </c>
      <c r="D4" s="7" t="s">
        <v>128</v>
      </c>
      <c r="E4" s="7" t="s">
        <v>129</v>
      </c>
      <c r="F4" s="34" t="s">
        <v>130</v>
      </c>
      <c r="G4" s="7">
        <v>2019</v>
      </c>
      <c r="H4" s="5"/>
    </row>
    <row r="5" spans="1:8" ht="45" customHeight="1" x14ac:dyDescent="0.3">
      <c r="A5" s="16" t="s">
        <v>126</v>
      </c>
      <c r="B5" s="17" t="s">
        <v>133</v>
      </c>
      <c r="C5" s="10" t="s">
        <v>134</v>
      </c>
      <c r="D5" s="8" t="s">
        <v>128</v>
      </c>
      <c r="E5" s="8" t="s">
        <v>129</v>
      </c>
      <c r="F5" s="35" t="s">
        <v>130</v>
      </c>
      <c r="G5" s="8">
        <v>2019</v>
      </c>
      <c r="H5" s="76"/>
    </row>
    <row r="6" spans="1:8" ht="45" customHeight="1" x14ac:dyDescent="0.3">
      <c r="A6" s="14" t="s">
        <v>126</v>
      </c>
      <c r="B6" s="15" t="s">
        <v>135</v>
      </c>
      <c r="C6" s="9" t="s">
        <v>136</v>
      </c>
      <c r="D6" s="7" t="s">
        <v>128</v>
      </c>
      <c r="E6" s="7" t="s">
        <v>129</v>
      </c>
      <c r="F6" s="34" t="s">
        <v>130</v>
      </c>
      <c r="G6" s="7">
        <v>2019</v>
      </c>
      <c r="H6" s="5"/>
    </row>
    <row r="7" spans="1:8" ht="45" customHeight="1" x14ac:dyDescent="0.3">
      <c r="A7" s="16" t="s">
        <v>126</v>
      </c>
      <c r="B7" s="17" t="s">
        <v>20</v>
      </c>
      <c r="C7" s="10" t="s">
        <v>137</v>
      </c>
      <c r="D7" s="8" t="s">
        <v>128</v>
      </c>
      <c r="E7" s="8" t="s">
        <v>129</v>
      </c>
      <c r="F7" s="35" t="s">
        <v>130</v>
      </c>
      <c r="G7" s="8">
        <v>2019</v>
      </c>
      <c r="H7" s="76"/>
    </row>
    <row r="8" spans="1:8" ht="45" customHeight="1" x14ac:dyDescent="0.3">
      <c r="A8" s="14" t="s">
        <v>126</v>
      </c>
      <c r="B8" s="15" t="s">
        <v>21</v>
      </c>
      <c r="C8" s="9" t="s">
        <v>138</v>
      </c>
      <c r="D8" s="7" t="s">
        <v>128</v>
      </c>
      <c r="E8" s="7" t="s">
        <v>129</v>
      </c>
      <c r="F8" s="34" t="s">
        <v>130</v>
      </c>
      <c r="G8" s="7">
        <v>2019</v>
      </c>
      <c r="H8" s="5"/>
    </row>
    <row r="9" spans="1:8" ht="45" customHeight="1" x14ac:dyDescent="0.3">
      <c r="A9" s="16" t="s">
        <v>126</v>
      </c>
      <c r="B9" s="17" t="s">
        <v>22</v>
      </c>
      <c r="C9" s="10" t="s">
        <v>139</v>
      </c>
      <c r="D9" s="8" t="s">
        <v>128</v>
      </c>
      <c r="E9" s="8" t="s">
        <v>129</v>
      </c>
      <c r="F9" s="35" t="s">
        <v>130</v>
      </c>
      <c r="G9" s="8">
        <v>2019</v>
      </c>
      <c r="H9" s="76"/>
    </row>
    <row r="10" spans="1:8" ht="45" customHeight="1" x14ac:dyDescent="0.3">
      <c r="A10" s="14" t="s">
        <v>126</v>
      </c>
      <c r="B10" s="15" t="s">
        <v>25</v>
      </c>
      <c r="C10" s="9" t="s">
        <v>140</v>
      </c>
      <c r="D10" s="7" t="s">
        <v>128</v>
      </c>
      <c r="E10" s="7" t="s">
        <v>129</v>
      </c>
      <c r="F10" s="34" t="s">
        <v>130</v>
      </c>
      <c r="G10" s="7">
        <v>2019</v>
      </c>
      <c r="H10" s="5"/>
    </row>
    <row r="11" spans="1:8" ht="45" customHeight="1" x14ac:dyDescent="0.3">
      <c r="A11" s="16" t="s">
        <v>126</v>
      </c>
      <c r="B11" s="17" t="s">
        <v>14</v>
      </c>
      <c r="C11" s="10" t="s">
        <v>141</v>
      </c>
      <c r="D11" s="8" t="s">
        <v>128</v>
      </c>
      <c r="E11" s="8" t="s">
        <v>129</v>
      </c>
      <c r="F11" s="35" t="s">
        <v>130</v>
      </c>
      <c r="G11" s="8">
        <v>2019</v>
      </c>
      <c r="H11" s="76"/>
    </row>
    <row r="12" spans="1:8" ht="45" customHeight="1" x14ac:dyDescent="0.3">
      <c r="A12" s="14" t="s">
        <v>126</v>
      </c>
      <c r="B12" s="15" t="s">
        <v>142</v>
      </c>
      <c r="C12" s="9" t="s">
        <v>143</v>
      </c>
      <c r="D12" s="7" t="s">
        <v>128</v>
      </c>
      <c r="E12" s="7" t="s">
        <v>129</v>
      </c>
      <c r="F12" s="34" t="s">
        <v>130</v>
      </c>
      <c r="G12" s="7">
        <v>2019</v>
      </c>
      <c r="H12" s="5"/>
    </row>
    <row r="13" spans="1:8" ht="45" customHeight="1" x14ac:dyDescent="0.3">
      <c r="A13" s="16" t="s">
        <v>126</v>
      </c>
      <c r="B13" s="17" t="s">
        <v>27</v>
      </c>
      <c r="C13" s="10" t="s">
        <v>144</v>
      </c>
      <c r="D13" s="8" t="s">
        <v>128</v>
      </c>
      <c r="E13" s="8" t="s">
        <v>129</v>
      </c>
      <c r="F13" s="35" t="s">
        <v>130</v>
      </c>
      <c r="G13" s="8" t="s">
        <v>145</v>
      </c>
      <c r="H13" s="76"/>
    </row>
    <row r="14" spans="1:8" ht="45" customHeight="1" x14ac:dyDescent="0.3">
      <c r="A14" s="14" t="s">
        <v>126</v>
      </c>
      <c r="B14" s="15" t="s">
        <v>26</v>
      </c>
      <c r="C14" s="36" t="s">
        <v>146</v>
      </c>
      <c r="D14" s="7" t="s">
        <v>128</v>
      </c>
      <c r="E14" s="7" t="s">
        <v>129</v>
      </c>
      <c r="F14" s="34" t="s">
        <v>130</v>
      </c>
      <c r="G14" s="7">
        <v>2019</v>
      </c>
      <c r="H14" s="5"/>
    </row>
    <row r="15" spans="1:8" ht="45" customHeight="1" x14ac:dyDescent="0.3">
      <c r="A15" s="16" t="s">
        <v>126</v>
      </c>
      <c r="B15" s="17" t="s">
        <v>23</v>
      </c>
      <c r="C15" s="10" t="s">
        <v>147</v>
      </c>
      <c r="D15" s="8" t="s">
        <v>128</v>
      </c>
      <c r="E15" s="8" t="s">
        <v>129</v>
      </c>
      <c r="F15" s="35" t="s">
        <v>130</v>
      </c>
      <c r="G15" s="8">
        <v>2019</v>
      </c>
      <c r="H15" s="76"/>
    </row>
    <row r="16" spans="1:8" ht="45" customHeight="1" x14ac:dyDescent="0.3">
      <c r="A16" s="14" t="s">
        <v>126</v>
      </c>
      <c r="B16" s="15" t="s">
        <v>28</v>
      </c>
      <c r="C16" s="9" t="s">
        <v>148</v>
      </c>
      <c r="D16" s="7" t="s">
        <v>149</v>
      </c>
      <c r="E16" s="7" t="s">
        <v>150</v>
      </c>
      <c r="F16" s="34" t="s">
        <v>151</v>
      </c>
      <c r="G16" s="7" t="s">
        <v>152</v>
      </c>
      <c r="H16" s="5" t="s">
        <v>153</v>
      </c>
    </row>
    <row r="17" spans="1:8" ht="45" customHeight="1" x14ac:dyDescent="0.3">
      <c r="A17" s="16" t="s">
        <v>126</v>
      </c>
      <c r="B17" s="17" t="s">
        <v>30</v>
      </c>
      <c r="C17" s="10" t="s">
        <v>154</v>
      </c>
      <c r="D17" s="8" t="s">
        <v>155</v>
      </c>
      <c r="E17" s="8" t="s">
        <v>153</v>
      </c>
      <c r="F17" s="8"/>
      <c r="G17" s="8"/>
      <c r="H17" s="76"/>
    </row>
    <row r="18" spans="1:8" ht="45" customHeight="1" x14ac:dyDescent="0.3">
      <c r="A18" s="14" t="s">
        <v>126</v>
      </c>
      <c r="B18" s="15" t="s">
        <v>156</v>
      </c>
      <c r="C18" s="9" t="s">
        <v>157</v>
      </c>
      <c r="D18" s="7" t="s">
        <v>149</v>
      </c>
      <c r="E18" s="7" t="s">
        <v>150</v>
      </c>
      <c r="F18" s="34" t="s">
        <v>151</v>
      </c>
      <c r="G18" s="7"/>
      <c r="H18" s="5" t="s">
        <v>158</v>
      </c>
    </row>
    <row r="19" spans="1:8" ht="45" customHeight="1" x14ac:dyDescent="0.3">
      <c r="A19" s="16" t="s">
        <v>159</v>
      </c>
      <c r="B19" s="17" t="s">
        <v>38</v>
      </c>
      <c r="C19" s="10" t="s">
        <v>160</v>
      </c>
      <c r="D19" s="8" t="s">
        <v>161</v>
      </c>
      <c r="E19" s="8" t="s">
        <v>153</v>
      </c>
      <c r="F19" s="8"/>
      <c r="G19" s="8" t="s">
        <v>145</v>
      </c>
      <c r="H19" s="76"/>
    </row>
    <row r="20" spans="1:8" ht="45" customHeight="1" x14ac:dyDescent="0.3">
      <c r="A20" s="14" t="s">
        <v>159</v>
      </c>
      <c r="B20" s="15" t="s">
        <v>35</v>
      </c>
      <c r="C20" s="9" t="s">
        <v>162</v>
      </c>
      <c r="D20" s="7" t="s">
        <v>163</v>
      </c>
      <c r="E20" s="7" t="s">
        <v>153</v>
      </c>
      <c r="F20" s="34" t="s">
        <v>164</v>
      </c>
      <c r="G20" s="7" t="s">
        <v>145</v>
      </c>
      <c r="H20" s="5" t="s">
        <v>165</v>
      </c>
    </row>
    <row r="21" spans="1:8" ht="45" customHeight="1" x14ac:dyDescent="0.3">
      <c r="A21" s="16" t="s">
        <v>159</v>
      </c>
      <c r="B21" s="17" t="s">
        <v>36</v>
      </c>
      <c r="C21" s="10" t="s">
        <v>166</v>
      </c>
      <c r="D21" s="4" t="s">
        <v>163</v>
      </c>
      <c r="E21" s="8" t="s">
        <v>153</v>
      </c>
      <c r="F21" s="35" t="s">
        <v>164</v>
      </c>
      <c r="G21" s="8" t="s">
        <v>145</v>
      </c>
      <c r="H21" s="76" t="s">
        <v>167</v>
      </c>
    </row>
    <row r="22" spans="1:8" ht="45" customHeight="1" x14ac:dyDescent="0.3">
      <c r="A22" s="18" t="s">
        <v>159</v>
      </c>
      <c r="B22" s="19" t="s">
        <v>37</v>
      </c>
      <c r="C22" s="36" t="s">
        <v>168</v>
      </c>
      <c r="D22" s="11" t="s">
        <v>169</v>
      </c>
      <c r="E22" s="11" t="s">
        <v>153</v>
      </c>
      <c r="F22" s="34" t="s">
        <v>164</v>
      </c>
      <c r="G22" s="11" t="s">
        <v>145</v>
      </c>
      <c r="H22" s="77" t="s">
        <v>170</v>
      </c>
    </row>
    <row r="23" spans="1:8" ht="45" customHeight="1" x14ac:dyDescent="0.3">
      <c r="A23" s="16" t="s">
        <v>159</v>
      </c>
      <c r="B23" s="17" t="s">
        <v>171</v>
      </c>
      <c r="C23" s="10" t="s">
        <v>172</v>
      </c>
      <c r="D23" s="8" t="s">
        <v>169</v>
      </c>
      <c r="E23" s="8" t="s">
        <v>153</v>
      </c>
      <c r="F23" s="35" t="s">
        <v>164</v>
      </c>
      <c r="G23" s="8" t="s">
        <v>145</v>
      </c>
      <c r="H23" s="76"/>
    </row>
    <row r="24" spans="1:8" ht="45" customHeight="1" x14ac:dyDescent="0.3">
      <c r="A24" s="14" t="s">
        <v>159</v>
      </c>
      <c r="B24" s="20" t="s">
        <v>173</v>
      </c>
      <c r="C24" s="9" t="s">
        <v>174</v>
      </c>
      <c r="D24" s="37" t="s">
        <v>175</v>
      </c>
      <c r="E24" s="37" t="s">
        <v>176</v>
      </c>
      <c r="F24" s="38" t="s">
        <v>177</v>
      </c>
      <c r="G24" s="7"/>
      <c r="H24" s="3" t="s">
        <v>178</v>
      </c>
    </row>
    <row r="25" spans="1:8" ht="45" customHeight="1" x14ac:dyDescent="0.3">
      <c r="A25" s="21" t="s">
        <v>159</v>
      </c>
      <c r="B25" s="22" t="s">
        <v>179</v>
      </c>
      <c r="C25" s="39" t="s">
        <v>180</v>
      </c>
      <c r="D25" s="40" t="s">
        <v>175</v>
      </c>
      <c r="E25" s="40" t="s">
        <v>176</v>
      </c>
      <c r="F25" s="41" t="s">
        <v>177</v>
      </c>
      <c r="G25" s="8"/>
      <c r="H25" s="78" t="s">
        <v>181</v>
      </c>
    </row>
    <row r="26" spans="1:8" ht="45" customHeight="1" x14ac:dyDescent="0.3">
      <c r="A26" s="14" t="s">
        <v>159</v>
      </c>
      <c r="B26" s="15" t="s">
        <v>32</v>
      </c>
      <c r="C26" s="9" t="s">
        <v>32</v>
      </c>
      <c r="D26" s="7" t="s">
        <v>182</v>
      </c>
      <c r="E26" s="7" t="s">
        <v>153</v>
      </c>
      <c r="F26" s="7"/>
      <c r="G26" s="7"/>
      <c r="H26" s="5" t="s">
        <v>183</v>
      </c>
    </row>
    <row r="27" spans="1:8" ht="45" customHeight="1" x14ac:dyDescent="0.3">
      <c r="A27" s="16" t="s">
        <v>159</v>
      </c>
      <c r="B27" s="17" t="s">
        <v>39</v>
      </c>
      <c r="C27" s="10" t="s">
        <v>184</v>
      </c>
      <c r="D27" s="8" t="s">
        <v>185</v>
      </c>
      <c r="E27" s="8" t="s">
        <v>153</v>
      </c>
      <c r="F27" s="35" t="s">
        <v>186</v>
      </c>
      <c r="G27" s="8" t="s">
        <v>145</v>
      </c>
      <c r="H27" s="78" t="s">
        <v>187</v>
      </c>
    </row>
    <row r="28" spans="1:8" ht="45" customHeight="1" x14ac:dyDescent="0.3">
      <c r="A28" s="14" t="s">
        <v>188</v>
      </c>
      <c r="B28" s="15" t="s">
        <v>189</v>
      </c>
      <c r="C28" s="9" t="s">
        <v>190</v>
      </c>
      <c r="D28" s="7" t="s">
        <v>191</v>
      </c>
      <c r="E28" s="7" t="s">
        <v>192</v>
      </c>
      <c r="F28" s="7"/>
      <c r="G28" s="7">
        <v>2019</v>
      </c>
      <c r="H28" s="5" t="s">
        <v>193</v>
      </c>
    </row>
    <row r="29" spans="1:8" ht="45" customHeight="1" x14ac:dyDescent="0.3">
      <c r="A29" s="16" t="s">
        <v>188</v>
      </c>
      <c r="B29" s="17" t="s">
        <v>41</v>
      </c>
      <c r="C29" s="10" t="s">
        <v>194</v>
      </c>
      <c r="D29" s="8" t="s">
        <v>195</v>
      </c>
      <c r="E29" s="8" t="s">
        <v>196</v>
      </c>
      <c r="F29" s="35" t="s">
        <v>197</v>
      </c>
      <c r="G29" s="8"/>
      <c r="H29" s="76" t="s">
        <v>198</v>
      </c>
    </row>
    <row r="30" spans="1:8" ht="45" customHeight="1" x14ac:dyDescent="0.3">
      <c r="A30" s="14" t="s">
        <v>188</v>
      </c>
      <c r="B30" s="15" t="s">
        <v>199</v>
      </c>
      <c r="C30" s="9" t="s">
        <v>200</v>
      </c>
      <c r="D30" s="7" t="s">
        <v>201</v>
      </c>
      <c r="E30" s="7" t="s">
        <v>192</v>
      </c>
      <c r="F30" s="34" t="s">
        <v>202</v>
      </c>
      <c r="G30" s="7" t="s">
        <v>203</v>
      </c>
      <c r="H30" s="5" t="s">
        <v>204</v>
      </c>
    </row>
    <row r="31" spans="1:8" ht="45" customHeight="1" x14ac:dyDescent="0.3">
      <c r="A31" s="16" t="s">
        <v>188</v>
      </c>
      <c r="B31" s="17" t="s">
        <v>205</v>
      </c>
      <c r="C31" s="10" t="s">
        <v>206</v>
      </c>
      <c r="D31" s="8" t="s">
        <v>195</v>
      </c>
      <c r="E31" s="8" t="s">
        <v>196</v>
      </c>
      <c r="F31" s="8" t="s">
        <v>197</v>
      </c>
      <c r="G31" s="8"/>
      <c r="H31" s="76" t="s">
        <v>207</v>
      </c>
    </row>
    <row r="32" spans="1:8" ht="45" customHeight="1" x14ac:dyDescent="0.3">
      <c r="A32" s="14" t="s">
        <v>188</v>
      </c>
      <c r="B32" s="20" t="s">
        <v>46</v>
      </c>
      <c r="C32" s="9" t="s">
        <v>208</v>
      </c>
      <c r="D32" s="7" t="s">
        <v>188</v>
      </c>
      <c r="E32" s="7" t="s">
        <v>209</v>
      </c>
      <c r="F32" s="7"/>
      <c r="G32" s="7" t="s">
        <v>145</v>
      </c>
      <c r="H32" s="5"/>
    </row>
    <row r="33" spans="1:8" ht="45" customHeight="1" x14ac:dyDescent="0.3">
      <c r="A33" s="16" t="s">
        <v>188</v>
      </c>
      <c r="B33" s="17" t="s">
        <v>210</v>
      </c>
      <c r="C33" s="10" t="s">
        <v>211</v>
      </c>
      <c r="D33" s="8" t="s">
        <v>195</v>
      </c>
      <c r="E33" s="8" t="s">
        <v>196</v>
      </c>
      <c r="F33" s="35" t="s">
        <v>197</v>
      </c>
      <c r="G33" s="8">
        <v>2020</v>
      </c>
      <c r="H33" s="76"/>
    </row>
    <row r="34" spans="1:8" ht="45" customHeight="1" x14ac:dyDescent="0.3">
      <c r="A34" s="14" t="s">
        <v>188</v>
      </c>
      <c r="B34" s="20" t="s">
        <v>45</v>
      </c>
      <c r="C34" s="9" t="s">
        <v>212</v>
      </c>
      <c r="D34" s="7" t="s">
        <v>188</v>
      </c>
      <c r="E34" s="7" t="s">
        <v>209</v>
      </c>
      <c r="F34" s="7"/>
      <c r="G34" s="7" t="s">
        <v>145</v>
      </c>
      <c r="H34" s="5"/>
    </row>
    <row r="35" spans="1:8" ht="45" customHeight="1" x14ac:dyDescent="0.3">
      <c r="A35" s="16" t="s">
        <v>213</v>
      </c>
      <c r="B35" s="17" t="s">
        <v>214</v>
      </c>
      <c r="C35" s="10" t="s">
        <v>215</v>
      </c>
      <c r="D35" s="8" t="s">
        <v>216</v>
      </c>
      <c r="E35" s="8" t="s">
        <v>217</v>
      </c>
      <c r="F35" s="8" t="s">
        <v>218</v>
      </c>
      <c r="G35" s="8"/>
      <c r="H35" s="76" t="s">
        <v>219</v>
      </c>
    </row>
    <row r="36" spans="1:8" ht="45" customHeight="1" x14ac:dyDescent="0.3">
      <c r="A36" s="14" t="s">
        <v>213</v>
      </c>
      <c r="B36" s="20" t="s">
        <v>49</v>
      </c>
      <c r="C36" s="9" t="s">
        <v>220</v>
      </c>
      <c r="D36" s="7" t="s">
        <v>221</v>
      </c>
      <c r="E36" s="7" t="s">
        <v>150</v>
      </c>
      <c r="F36" s="34" t="s">
        <v>151</v>
      </c>
      <c r="G36" s="7">
        <v>2018</v>
      </c>
      <c r="H36" s="5" t="s">
        <v>222</v>
      </c>
    </row>
    <row r="37" spans="1:8" ht="45" customHeight="1" x14ac:dyDescent="0.3">
      <c r="A37" s="16" t="s">
        <v>213</v>
      </c>
      <c r="B37" s="17" t="s">
        <v>47</v>
      </c>
      <c r="C37" s="10" t="s">
        <v>223</v>
      </c>
      <c r="D37" s="8" t="s">
        <v>224</v>
      </c>
      <c r="E37" s="8" t="s">
        <v>153</v>
      </c>
      <c r="F37" s="35" t="s">
        <v>225</v>
      </c>
      <c r="G37" s="8" t="s">
        <v>145</v>
      </c>
      <c r="H37" s="76"/>
    </row>
    <row r="38" spans="1:8" ht="45" customHeight="1" x14ac:dyDescent="0.3">
      <c r="A38" s="14" t="s">
        <v>213</v>
      </c>
      <c r="B38" s="15" t="s">
        <v>226</v>
      </c>
      <c r="C38" s="9" t="s">
        <v>227</v>
      </c>
      <c r="D38" s="7" t="s">
        <v>128</v>
      </c>
      <c r="E38" s="7" t="s">
        <v>129</v>
      </c>
      <c r="F38" s="34" t="s">
        <v>228</v>
      </c>
      <c r="G38" s="7">
        <v>2019</v>
      </c>
      <c r="H38" s="5" t="s">
        <v>229</v>
      </c>
    </row>
    <row r="39" spans="1:8" ht="45" customHeight="1" x14ac:dyDescent="0.3">
      <c r="A39" s="23" t="s">
        <v>213</v>
      </c>
      <c r="B39" s="24" t="s">
        <v>230</v>
      </c>
      <c r="C39" s="42" t="s">
        <v>231</v>
      </c>
      <c r="D39" s="4" t="s">
        <v>232</v>
      </c>
      <c r="E39" s="4" t="s">
        <v>233</v>
      </c>
      <c r="F39" s="43" t="s">
        <v>234</v>
      </c>
      <c r="G39" s="4" t="s">
        <v>235</v>
      </c>
      <c r="H39" s="79"/>
    </row>
    <row r="40" spans="1:8" ht="45" customHeight="1" x14ac:dyDescent="0.3">
      <c r="A40" s="25" t="s">
        <v>213</v>
      </c>
      <c r="B40" s="20" t="s">
        <v>236</v>
      </c>
      <c r="C40" s="44" t="s">
        <v>231</v>
      </c>
      <c r="D40" s="37" t="s">
        <v>232</v>
      </c>
      <c r="E40" s="37" t="s">
        <v>233</v>
      </c>
      <c r="F40" s="34" t="s">
        <v>234</v>
      </c>
      <c r="G40" s="37" t="s">
        <v>235</v>
      </c>
      <c r="H40" s="3"/>
    </row>
    <row r="41" spans="1:8" ht="45" customHeight="1" x14ac:dyDescent="0.3">
      <c r="A41" s="23" t="s">
        <v>213</v>
      </c>
      <c r="B41" s="24" t="s">
        <v>237</v>
      </c>
      <c r="C41" s="42" t="s">
        <v>231</v>
      </c>
      <c r="D41" s="4" t="s">
        <v>232</v>
      </c>
      <c r="E41" s="4" t="s">
        <v>233</v>
      </c>
      <c r="F41" s="43" t="s">
        <v>234</v>
      </c>
      <c r="G41" s="4" t="s">
        <v>235</v>
      </c>
      <c r="H41" s="79"/>
    </row>
    <row r="42" spans="1:8" ht="45" customHeight="1" x14ac:dyDescent="0.3">
      <c r="A42" s="14" t="s">
        <v>213</v>
      </c>
      <c r="B42" s="15" t="s">
        <v>238</v>
      </c>
      <c r="C42" s="9" t="s">
        <v>239</v>
      </c>
      <c r="D42" s="7" t="s">
        <v>240</v>
      </c>
      <c r="E42" s="7" t="s">
        <v>241</v>
      </c>
      <c r="F42" s="34" t="s">
        <v>242</v>
      </c>
      <c r="G42" s="7" t="s">
        <v>243</v>
      </c>
      <c r="H42" s="5"/>
    </row>
    <row r="43" spans="1:8" ht="45" customHeight="1" x14ac:dyDescent="0.3">
      <c r="A43" s="16" t="s">
        <v>244</v>
      </c>
      <c r="B43" s="17" t="s">
        <v>245</v>
      </c>
      <c r="C43" s="10" t="s">
        <v>246</v>
      </c>
      <c r="D43" s="8" t="s">
        <v>247</v>
      </c>
      <c r="E43" s="8" t="s">
        <v>153</v>
      </c>
      <c r="F43" s="35" t="s">
        <v>248</v>
      </c>
      <c r="G43" s="8" t="s">
        <v>145</v>
      </c>
      <c r="H43" s="76"/>
    </row>
    <row r="44" spans="1:8" ht="45" customHeight="1" x14ac:dyDescent="0.3">
      <c r="A44" s="14" t="s">
        <v>244</v>
      </c>
      <c r="B44" s="15" t="s">
        <v>249</v>
      </c>
      <c r="C44" s="9" t="s">
        <v>250</v>
      </c>
      <c r="D44" s="7" t="s">
        <v>247</v>
      </c>
      <c r="E44" s="7" t="s">
        <v>153</v>
      </c>
      <c r="F44" s="34" t="s">
        <v>248</v>
      </c>
      <c r="G44" s="7" t="s">
        <v>145</v>
      </c>
      <c r="H44" s="5"/>
    </row>
    <row r="45" spans="1:8" ht="45" customHeight="1" x14ac:dyDescent="0.3">
      <c r="A45" s="16" t="s">
        <v>244</v>
      </c>
      <c r="B45" s="17" t="s">
        <v>251</v>
      </c>
      <c r="C45" s="10" t="s">
        <v>252</v>
      </c>
      <c r="D45" s="8" t="s">
        <v>253</v>
      </c>
      <c r="E45" s="8" t="s">
        <v>153</v>
      </c>
      <c r="F45" s="8"/>
      <c r="G45" s="8" t="s">
        <v>145</v>
      </c>
      <c r="H45" s="76" t="s">
        <v>254</v>
      </c>
    </row>
    <row r="46" spans="1:8" ht="45" customHeight="1" x14ac:dyDescent="0.3">
      <c r="A46" s="14" t="s">
        <v>244</v>
      </c>
      <c r="B46" s="15" t="s">
        <v>255</v>
      </c>
      <c r="C46" s="45" t="s">
        <v>256</v>
      </c>
      <c r="D46" s="37" t="s">
        <v>247</v>
      </c>
      <c r="E46" s="37" t="s">
        <v>153</v>
      </c>
      <c r="F46" s="34" t="s">
        <v>257</v>
      </c>
      <c r="G46" s="37" t="s">
        <v>145</v>
      </c>
      <c r="H46" s="5"/>
    </row>
    <row r="47" spans="1:8" ht="45" customHeight="1" x14ac:dyDescent="0.3">
      <c r="A47" s="23" t="s">
        <v>244</v>
      </c>
      <c r="B47" s="24" t="s">
        <v>258</v>
      </c>
      <c r="C47" s="46" t="s">
        <v>259</v>
      </c>
      <c r="D47" s="4" t="s">
        <v>247</v>
      </c>
      <c r="E47" s="4" t="s">
        <v>260</v>
      </c>
      <c r="F47" s="4" t="s">
        <v>261</v>
      </c>
      <c r="G47" s="4" t="s">
        <v>145</v>
      </c>
      <c r="H47" s="80" t="s">
        <v>262</v>
      </c>
    </row>
    <row r="48" spans="1:8" ht="45" customHeight="1" x14ac:dyDescent="0.3">
      <c r="A48" s="14" t="s">
        <v>244</v>
      </c>
      <c r="B48" s="15" t="s">
        <v>263</v>
      </c>
      <c r="C48" s="9" t="s">
        <v>264</v>
      </c>
      <c r="D48" s="7" t="s">
        <v>265</v>
      </c>
      <c r="E48" s="7" t="s">
        <v>266</v>
      </c>
      <c r="F48" s="34" t="s">
        <v>267</v>
      </c>
      <c r="G48" s="7">
        <v>2016</v>
      </c>
      <c r="H48" s="5" t="s">
        <v>268</v>
      </c>
    </row>
    <row r="49" spans="1:8" ht="45" customHeight="1" x14ac:dyDescent="0.3">
      <c r="A49" s="16" t="s">
        <v>244</v>
      </c>
      <c r="B49" s="22" t="s">
        <v>269</v>
      </c>
      <c r="C49" s="10" t="s">
        <v>270</v>
      </c>
      <c r="D49" s="8" t="s">
        <v>271</v>
      </c>
      <c r="E49" s="8" t="s">
        <v>150</v>
      </c>
      <c r="F49" s="8" t="s">
        <v>151</v>
      </c>
      <c r="G49" s="8" t="s">
        <v>272</v>
      </c>
      <c r="H49" s="76" t="s">
        <v>273</v>
      </c>
    </row>
    <row r="50" spans="1:8" ht="45" customHeight="1" x14ac:dyDescent="0.3">
      <c r="A50" s="14" t="s">
        <v>244</v>
      </c>
      <c r="B50" s="15" t="s">
        <v>274</v>
      </c>
      <c r="C50" s="9" t="s">
        <v>275</v>
      </c>
      <c r="D50" s="7" t="s">
        <v>276</v>
      </c>
      <c r="E50" s="7" t="s">
        <v>153</v>
      </c>
      <c r="F50" s="7"/>
      <c r="G50" s="7" t="s">
        <v>145</v>
      </c>
      <c r="H50" s="5"/>
    </row>
    <row r="51" spans="1:8" ht="45" customHeight="1" x14ac:dyDescent="0.3">
      <c r="A51" s="16" t="s">
        <v>277</v>
      </c>
      <c r="B51" s="17" t="s">
        <v>278</v>
      </c>
      <c r="C51" s="47" t="s">
        <v>279</v>
      </c>
      <c r="D51" s="48" t="s">
        <v>196</v>
      </c>
      <c r="E51" s="49" t="s">
        <v>197</v>
      </c>
      <c r="F51" s="49" t="s">
        <v>197</v>
      </c>
      <c r="G51" s="48">
        <v>2020</v>
      </c>
      <c r="H51" s="79"/>
    </row>
    <row r="52" spans="1:8" ht="45" customHeight="1" x14ac:dyDescent="0.3">
      <c r="A52" s="14" t="s">
        <v>280</v>
      </c>
      <c r="B52" s="20" t="s">
        <v>281</v>
      </c>
      <c r="C52" s="9" t="s">
        <v>282</v>
      </c>
      <c r="D52" s="7" t="s">
        <v>283</v>
      </c>
      <c r="E52" s="7" t="s">
        <v>284</v>
      </c>
      <c r="F52" s="7" t="s">
        <v>285</v>
      </c>
      <c r="G52" s="7">
        <v>2019</v>
      </c>
      <c r="H52" s="5"/>
    </row>
    <row r="53" spans="1:8" ht="45" customHeight="1" x14ac:dyDescent="0.3">
      <c r="A53" s="16" t="s">
        <v>280</v>
      </c>
      <c r="B53" s="22" t="s">
        <v>286</v>
      </c>
      <c r="C53" s="10" t="s">
        <v>287</v>
      </c>
      <c r="D53" s="8" t="s">
        <v>283</v>
      </c>
      <c r="E53" s="8" t="s">
        <v>284</v>
      </c>
      <c r="F53" s="35" t="s">
        <v>285</v>
      </c>
      <c r="G53" s="8">
        <v>2019</v>
      </c>
      <c r="H53" s="76"/>
    </row>
    <row r="54" spans="1:8" ht="45" customHeight="1" x14ac:dyDescent="0.3">
      <c r="A54" s="14" t="s">
        <v>280</v>
      </c>
      <c r="B54" s="15" t="s">
        <v>288</v>
      </c>
      <c r="C54" s="9" t="s">
        <v>289</v>
      </c>
      <c r="D54" s="7" t="s">
        <v>290</v>
      </c>
      <c r="E54" s="7" t="s">
        <v>291</v>
      </c>
      <c r="F54" s="7" t="s">
        <v>292</v>
      </c>
      <c r="G54" s="7">
        <v>2017</v>
      </c>
      <c r="H54" s="5"/>
    </row>
    <row r="55" spans="1:8" ht="45" customHeight="1" x14ac:dyDescent="0.3">
      <c r="A55" s="16" t="s">
        <v>280</v>
      </c>
      <c r="B55" s="22" t="s">
        <v>293</v>
      </c>
      <c r="C55" s="10" t="s">
        <v>294</v>
      </c>
      <c r="D55" s="8" t="s">
        <v>195</v>
      </c>
      <c r="E55" s="8" t="s">
        <v>196</v>
      </c>
      <c r="F55" s="35" t="s">
        <v>197</v>
      </c>
      <c r="G55" s="8">
        <v>2019</v>
      </c>
      <c r="H55" s="76" t="s">
        <v>295</v>
      </c>
    </row>
    <row r="56" spans="1:8" ht="45" customHeight="1" x14ac:dyDescent="0.3">
      <c r="A56" s="14" t="s">
        <v>280</v>
      </c>
      <c r="B56" s="15" t="s">
        <v>296</v>
      </c>
      <c r="C56" s="9" t="s">
        <v>297</v>
      </c>
      <c r="D56" s="7" t="s">
        <v>298</v>
      </c>
      <c r="E56" s="7" t="s">
        <v>299</v>
      </c>
      <c r="F56" s="7" t="s">
        <v>300</v>
      </c>
      <c r="G56" s="7" t="s">
        <v>301</v>
      </c>
      <c r="H56" s="5" t="s">
        <v>302</v>
      </c>
    </row>
    <row r="57" spans="1:8" ht="45" customHeight="1" x14ac:dyDescent="0.3">
      <c r="A57" s="16" t="s">
        <v>280</v>
      </c>
      <c r="B57" s="17" t="s">
        <v>303</v>
      </c>
      <c r="C57" s="10" t="s">
        <v>304</v>
      </c>
      <c r="D57" s="8" t="s">
        <v>305</v>
      </c>
      <c r="E57" s="8" t="s">
        <v>299</v>
      </c>
      <c r="F57" s="35" t="s">
        <v>300</v>
      </c>
      <c r="G57" s="8" t="s">
        <v>306</v>
      </c>
      <c r="H57" s="76" t="s">
        <v>307</v>
      </c>
    </row>
    <row r="58" spans="1:8" ht="45" customHeight="1" x14ac:dyDescent="0.3">
      <c r="A58" s="14" t="s">
        <v>280</v>
      </c>
      <c r="B58" s="15" t="s">
        <v>308</v>
      </c>
      <c r="C58" s="45" t="s">
        <v>309</v>
      </c>
      <c r="D58" s="7" t="s">
        <v>310</v>
      </c>
      <c r="E58" s="37" t="s">
        <v>153</v>
      </c>
      <c r="F58" s="34" t="s">
        <v>311</v>
      </c>
      <c r="G58" s="7" t="s">
        <v>145</v>
      </c>
      <c r="H58" s="5"/>
    </row>
    <row r="59" spans="1:8" ht="45" customHeight="1" x14ac:dyDescent="0.3">
      <c r="A59" s="23" t="s">
        <v>280</v>
      </c>
      <c r="B59" s="24" t="s">
        <v>312</v>
      </c>
      <c r="C59" s="50" t="s">
        <v>313</v>
      </c>
      <c r="D59" s="4" t="s">
        <v>314</v>
      </c>
      <c r="E59" s="4" t="s">
        <v>315</v>
      </c>
      <c r="F59" s="43" t="s">
        <v>316</v>
      </c>
      <c r="G59" s="4">
        <v>2020</v>
      </c>
      <c r="H59" s="79" t="s">
        <v>317</v>
      </c>
    </row>
    <row r="60" spans="1:8" ht="45" customHeight="1" x14ac:dyDescent="0.3">
      <c r="A60" s="14" t="s">
        <v>318</v>
      </c>
      <c r="B60" s="15" t="s">
        <v>319</v>
      </c>
      <c r="C60" s="9" t="s">
        <v>320</v>
      </c>
      <c r="D60" s="7" t="s">
        <v>321</v>
      </c>
      <c r="E60" s="7" t="s">
        <v>322</v>
      </c>
      <c r="F60" s="34" t="s">
        <v>323</v>
      </c>
      <c r="G60" s="7"/>
      <c r="H60" s="5" t="s">
        <v>324</v>
      </c>
    </row>
    <row r="61" spans="1:8" ht="45" customHeight="1" x14ac:dyDescent="0.3">
      <c r="A61" s="16" t="s">
        <v>318</v>
      </c>
      <c r="B61" s="17" t="s">
        <v>325</v>
      </c>
      <c r="C61" s="10" t="s">
        <v>320</v>
      </c>
      <c r="D61" s="8" t="s">
        <v>326</v>
      </c>
      <c r="E61" s="8" t="s">
        <v>322</v>
      </c>
      <c r="F61" s="8" t="s">
        <v>323</v>
      </c>
      <c r="G61" s="8"/>
      <c r="H61" s="76" t="s">
        <v>324</v>
      </c>
    </row>
    <row r="62" spans="1:8" ht="45" customHeight="1" x14ac:dyDescent="0.3">
      <c r="A62" s="14" t="s">
        <v>318</v>
      </c>
      <c r="B62" s="15" t="s">
        <v>327</v>
      </c>
      <c r="C62" s="9" t="s">
        <v>320</v>
      </c>
      <c r="D62" s="7" t="s">
        <v>328</v>
      </c>
      <c r="E62" s="7" t="s">
        <v>322</v>
      </c>
      <c r="F62" s="7" t="s">
        <v>323</v>
      </c>
      <c r="G62" s="7"/>
      <c r="H62" s="5" t="s">
        <v>324</v>
      </c>
    </row>
    <row r="63" spans="1:8" ht="45" customHeight="1" x14ac:dyDescent="0.3">
      <c r="A63" s="16" t="s">
        <v>318</v>
      </c>
      <c r="B63" s="17" t="s">
        <v>329</v>
      </c>
      <c r="C63" s="10" t="s">
        <v>320</v>
      </c>
      <c r="D63" s="8" t="s">
        <v>330</v>
      </c>
      <c r="E63" s="8" t="s">
        <v>322</v>
      </c>
      <c r="F63" s="8" t="s">
        <v>323</v>
      </c>
      <c r="G63" s="8"/>
      <c r="H63" s="76" t="s">
        <v>324</v>
      </c>
    </row>
    <row r="64" spans="1:8" ht="45" customHeight="1" x14ac:dyDescent="0.3">
      <c r="A64" s="14" t="s">
        <v>318</v>
      </c>
      <c r="B64" s="15" t="s">
        <v>331</v>
      </c>
      <c r="C64" s="9" t="s">
        <v>320</v>
      </c>
      <c r="D64" s="7" t="s">
        <v>332</v>
      </c>
      <c r="E64" s="7" t="s">
        <v>322</v>
      </c>
      <c r="F64" s="7" t="s">
        <v>323</v>
      </c>
      <c r="G64" s="7"/>
      <c r="H64" s="5" t="s">
        <v>324</v>
      </c>
    </row>
    <row r="65" spans="1:8" ht="45" customHeight="1" x14ac:dyDescent="0.3">
      <c r="A65" s="23" t="s">
        <v>318</v>
      </c>
      <c r="B65" s="24" t="s">
        <v>333</v>
      </c>
      <c r="C65" s="46" t="s">
        <v>334</v>
      </c>
      <c r="D65" s="4" t="s">
        <v>335</v>
      </c>
      <c r="E65" s="4" t="s">
        <v>336</v>
      </c>
      <c r="F65" s="4" t="s">
        <v>337</v>
      </c>
      <c r="G65" s="4">
        <v>2015</v>
      </c>
      <c r="H65" s="79"/>
    </row>
    <row r="66" spans="1:8" ht="45" customHeight="1" x14ac:dyDescent="0.3">
      <c r="A66" s="14" t="s">
        <v>318</v>
      </c>
      <c r="B66" s="15" t="s">
        <v>338</v>
      </c>
      <c r="C66" s="9" t="s">
        <v>339</v>
      </c>
      <c r="D66" s="7" t="s">
        <v>216</v>
      </c>
      <c r="E66" s="7" t="s">
        <v>217</v>
      </c>
      <c r="F66" s="7" t="s">
        <v>218</v>
      </c>
      <c r="G66" s="7" t="s">
        <v>340</v>
      </c>
      <c r="H66" s="5" t="s">
        <v>219</v>
      </c>
    </row>
    <row r="67" spans="1:8" ht="45" customHeight="1" x14ac:dyDescent="0.3">
      <c r="A67" s="23" t="s">
        <v>318</v>
      </c>
      <c r="B67" s="24" t="s">
        <v>341</v>
      </c>
      <c r="C67" s="46" t="s">
        <v>342</v>
      </c>
      <c r="D67" s="4" t="s">
        <v>343</v>
      </c>
      <c r="E67" s="4" t="s">
        <v>344</v>
      </c>
      <c r="F67" s="43" t="s">
        <v>345</v>
      </c>
      <c r="G67" s="4">
        <v>2019</v>
      </c>
      <c r="H67" s="79" t="s">
        <v>346</v>
      </c>
    </row>
    <row r="68" spans="1:8" ht="45" customHeight="1" x14ac:dyDescent="0.3">
      <c r="A68" s="14" t="s">
        <v>318</v>
      </c>
      <c r="B68" s="15" t="s">
        <v>347</v>
      </c>
      <c r="C68" s="9" t="s">
        <v>348</v>
      </c>
      <c r="D68" s="7" t="s">
        <v>349</v>
      </c>
      <c r="E68" s="7" t="s">
        <v>299</v>
      </c>
      <c r="F68" s="34" t="s">
        <v>300</v>
      </c>
      <c r="G68" s="7" t="s">
        <v>306</v>
      </c>
      <c r="H68" s="5" t="s">
        <v>350</v>
      </c>
    </row>
    <row r="69" spans="1:8" ht="45" customHeight="1" x14ac:dyDescent="0.3">
      <c r="A69" s="16" t="s">
        <v>318</v>
      </c>
      <c r="B69" s="17" t="s">
        <v>351</v>
      </c>
      <c r="C69" s="10" t="s">
        <v>352</v>
      </c>
      <c r="D69" s="8" t="s">
        <v>216</v>
      </c>
      <c r="E69" s="8" t="s">
        <v>217</v>
      </c>
      <c r="F69" s="8" t="s">
        <v>218</v>
      </c>
      <c r="G69" s="8" t="s">
        <v>340</v>
      </c>
      <c r="H69" s="76" t="s">
        <v>219</v>
      </c>
    </row>
    <row r="70" spans="1:8" ht="45" customHeight="1" x14ac:dyDescent="0.3">
      <c r="A70" s="14" t="s">
        <v>318</v>
      </c>
      <c r="B70" s="15" t="s">
        <v>353</v>
      </c>
      <c r="C70" s="9" t="s">
        <v>354</v>
      </c>
      <c r="D70" s="7" t="s">
        <v>355</v>
      </c>
      <c r="E70" s="7" t="s">
        <v>299</v>
      </c>
      <c r="F70" s="7" t="s">
        <v>300</v>
      </c>
      <c r="G70" s="7" t="s">
        <v>306</v>
      </c>
      <c r="H70" s="5" t="s">
        <v>350</v>
      </c>
    </row>
    <row r="71" spans="1:8" ht="45" customHeight="1" x14ac:dyDescent="0.3">
      <c r="A71" s="16" t="s">
        <v>318</v>
      </c>
      <c r="B71" s="17" t="s">
        <v>356</v>
      </c>
      <c r="C71" s="10" t="s">
        <v>357</v>
      </c>
      <c r="D71" s="8" t="s">
        <v>355</v>
      </c>
      <c r="E71" s="8" t="s">
        <v>299</v>
      </c>
      <c r="F71" s="8" t="s">
        <v>300</v>
      </c>
      <c r="G71" s="8" t="s">
        <v>306</v>
      </c>
      <c r="H71" s="76" t="s">
        <v>350</v>
      </c>
    </row>
    <row r="72" spans="1:8" ht="45" customHeight="1" x14ac:dyDescent="0.3">
      <c r="A72" s="14" t="s">
        <v>318</v>
      </c>
      <c r="B72" s="20" t="s">
        <v>358</v>
      </c>
      <c r="C72" s="9" t="s">
        <v>359</v>
      </c>
      <c r="D72" s="7" t="s">
        <v>216</v>
      </c>
      <c r="E72" s="7" t="s">
        <v>217</v>
      </c>
      <c r="F72" s="7" t="s">
        <v>218</v>
      </c>
      <c r="G72" s="7" t="s">
        <v>340</v>
      </c>
      <c r="H72" s="5" t="s">
        <v>219</v>
      </c>
    </row>
    <row r="73" spans="1:8" ht="45" customHeight="1" x14ac:dyDescent="0.3">
      <c r="A73" s="16" t="s">
        <v>318</v>
      </c>
      <c r="B73" s="22" t="s">
        <v>360</v>
      </c>
      <c r="C73" s="10" t="s">
        <v>361</v>
      </c>
      <c r="D73" s="8" t="s">
        <v>216</v>
      </c>
      <c r="E73" s="8" t="s">
        <v>217</v>
      </c>
      <c r="F73" s="8" t="s">
        <v>218</v>
      </c>
      <c r="G73" s="8" t="s">
        <v>340</v>
      </c>
      <c r="H73" s="76" t="s">
        <v>219</v>
      </c>
    </row>
    <row r="74" spans="1:8" ht="45" customHeight="1" x14ac:dyDescent="0.3">
      <c r="A74" s="14" t="s">
        <v>318</v>
      </c>
      <c r="B74" s="15" t="s">
        <v>362</v>
      </c>
      <c r="C74" s="9" t="s">
        <v>363</v>
      </c>
      <c r="D74" s="7" t="s">
        <v>364</v>
      </c>
      <c r="E74" s="7" t="s">
        <v>299</v>
      </c>
      <c r="F74" s="7" t="s">
        <v>300</v>
      </c>
      <c r="G74" s="7" t="s">
        <v>306</v>
      </c>
      <c r="H74" s="5" t="s">
        <v>350</v>
      </c>
    </row>
    <row r="75" spans="1:8" ht="45" customHeight="1" x14ac:dyDescent="0.3">
      <c r="A75" s="16" t="s">
        <v>318</v>
      </c>
      <c r="B75" s="17" t="s">
        <v>365</v>
      </c>
      <c r="C75" s="10" t="s">
        <v>366</v>
      </c>
      <c r="D75" s="8" t="s">
        <v>216</v>
      </c>
      <c r="E75" s="8" t="s">
        <v>217</v>
      </c>
      <c r="F75" s="8" t="s">
        <v>218</v>
      </c>
      <c r="G75" s="8" t="s">
        <v>340</v>
      </c>
      <c r="H75" s="76" t="s">
        <v>219</v>
      </c>
    </row>
    <row r="76" spans="1:8" ht="45" customHeight="1" x14ac:dyDescent="0.3">
      <c r="A76" s="14" t="s">
        <v>318</v>
      </c>
      <c r="B76" s="15" t="s">
        <v>367</v>
      </c>
      <c r="C76" s="9" t="s">
        <v>334</v>
      </c>
      <c r="D76" s="7" t="s">
        <v>335</v>
      </c>
      <c r="E76" s="7" t="s">
        <v>336</v>
      </c>
      <c r="F76" s="7" t="s">
        <v>337</v>
      </c>
      <c r="G76" s="7">
        <v>2015</v>
      </c>
      <c r="H76" s="5"/>
    </row>
    <row r="77" spans="1:8" ht="45" customHeight="1" x14ac:dyDescent="0.3">
      <c r="A77" s="16" t="s">
        <v>318</v>
      </c>
      <c r="B77" s="17" t="s">
        <v>368</v>
      </c>
      <c r="C77" s="10" t="s">
        <v>369</v>
      </c>
      <c r="D77" s="8" t="s">
        <v>216</v>
      </c>
      <c r="E77" s="8" t="s">
        <v>217</v>
      </c>
      <c r="F77" s="8" t="s">
        <v>218</v>
      </c>
      <c r="G77" s="8" t="s">
        <v>340</v>
      </c>
      <c r="H77" s="76" t="s">
        <v>219</v>
      </c>
    </row>
    <row r="78" spans="1:8" ht="45" customHeight="1" x14ac:dyDescent="0.3">
      <c r="A78" s="14" t="s">
        <v>318</v>
      </c>
      <c r="B78" s="15" t="s">
        <v>370</v>
      </c>
      <c r="C78" s="9" t="s">
        <v>342</v>
      </c>
      <c r="D78" s="7" t="s">
        <v>343</v>
      </c>
      <c r="E78" s="7" t="s">
        <v>344</v>
      </c>
      <c r="F78" s="34" t="s">
        <v>345</v>
      </c>
      <c r="G78" s="7">
        <v>2019</v>
      </c>
      <c r="H78" s="5"/>
    </row>
    <row r="79" spans="1:8" ht="45" customHeight="1" x14ac:dyDescent="0.3">
      <c r="A79" s="16" t="s">
        <v>318</v>
      </c>
      <c r="B79" s="22" t="s">
        <v>371</v>
      </c>
      <c r="C79" s="10" t="s">
        <v>372</v>
      </c>
      <c r="D79" s="8" t="s">
        <v>373</v>
      </c>
      <c r="E79" s="8" t="s">
        <v>299</v>
      </c>
      <c r="F79" s="8" t="s">
        <v>300</v>
      </c>
      <c r="G79" s="8" t="s">
        <v>306</v>
      </c>
      <c r="H79" s="76" t="s">
        <v>374</v>
      </c>
    </row>
    <row r="80" spans="1:8" ht="45" customHeight="1" x14ac:dyDescent="0.3">
      <c r="A80" s="14" t="s">
        <v>318</v>
      </c>
      <c r="B80" s="15" t="s">
        <v>375</v>
      </c>
      <c r="C80" s="9" t="s">
        <v>376</v>
      </c>
      <c r="D80" s="7" t="s">
        <v>373</v>
      </c>
      <c r="E80" s="7" t="s">
        <v>299</v>
      </c>
      <c r="F80" s="34" t="s">
        <v>300</v>
      </c>
      <c r="G80" s="7" t="s">
        <v>306</v>
      </c>
      <c r="H80" s="5" t="s">
        <v>374</v>
      </c>
    </row>
    <row r="81" spans="1:8" ht="45" customHeight="1" x14ac:dyDescent="0.3">
      <c r="A81" s="16" t="s">
        <v>318</v>
      </c>
      <c r="B81" s="17" t="s">
        <v>377</v>
      </c>
      <c r="C81" s="10" t="s">
        <v>378</v>
      </c>
      <c r="D81" s="8" t="s">
        <v>373</v>
      </c>
      <c r="E81" s="8" t="s">
        <v>299</v>
      </c>
      <c r="F81" s="8" t="s">
        <v>300</v>
      </c>
      <c r="G81" s="8" t="s">
        <v>306</v>
      </c>
      <c r="H81" s="76" t="s">
        <v>374</v>
      </c>
    </row>
    <row r="82" spans="1:8" ht="45" customHeight="1" x14ac:dyDescent="0.3">
      <c r="A82" s="14" t="s">
        <v>318</v>
      </c>
      <c r="B82" s="15" t="s">
        <v>379</v>
      </c>
      <c r="C82" s="9" t="s">
        <v>380</v>
      </c>
      <c r="D82" s="7" t="s">
        <v>373</v>
      </c>
      <c r="E82" s="7" t="s">
        <v>299</v>
      </c>
      <c r="F82" s="7" t="s">
        <v>300</v>
      </c>
      <c r="G82" s="7" t="s">
        <v>306</v>
      </c>
      <c r="H82" s="5" t="s">
        <v>374</v>
      </c>
    </row>
    <row r="83" spans="1:8" ht="45" customHeight="1" x14ac:dyDescent="0.3">
      <c r="A83" s="16" t="s">
        <v>318</v>
      </c>
      <c r="B83" s="17" t="s">
        <v>381</v>
      </c>
      <c r="C83" s="10" t="s">
        <v>382</v>
      </c>
      <c r="D83" s="8" t="s">
        <v>373</v>
      </c>
      <c r="E83" s="8" t="s">
        <v>299</v>
      </c>
      <c r="F83" s="8" t="s">
        <v>300</v>
      </c>
      <c r="G83" s="8" t="s">
        <v>306</v>
      </c>
      <c r="H83" s="76" t="s">
        <v>374</v>
      </c>
    </row>
    <row r="84" spans="1:8" ht="45" customHeight="1" x14ac:dyDescent="0.3">
      <c r="A84" s="14" t="s">
        <v>318</v>
      </c>
      <c r="B84" s="15" t="s">
        <v>383</v>
      </c>
      <c r="C84" s="9" t="s">
        <v>384</v>
      </c>
      <c r="D84" s="7" t="s">
        <v>373</v>
      </c>
      <c r="E84" s="7" t="s">
        <v>299</v>
      </c>
      <c r="F84" s="7" t="s">
        <v>300</v>
      </c>
      <c r="G84" s="7" t="s">
        <v>306</v>
      </c>
      <c r="H84" s="5" t="s">
        <v>374</v>
      </c>
    </row>
    <row r="85" spans="1:8" ht="45" customHeight="1" x14ac:dyDescent="0.3">
      <c r="A85" s="16" t="s">
        <v>318</v>
      </c>
      <c r="B85" s="22" t="s">
        <v>385</v>
      </c>
      <c r="C85" s="10" t="s">
        <v>386</v>
      </c>
      <c r="D85" s="8" t="s">
        <v>216</v>
      </c>
      <c r="E85" s="8" t="s">
        <v>217</v>
      </c>
      <c r="F85" s="8" t="s">
        <v>218</v>
      </c>
      <c r="G85" s="8" t="s">
        <v>340</v>
      </c>
      <c r="H85" s="76" t="s">
        <v>387</v>
      </c>
    </row>
    <row r="86" spans="1:8" ht="45" customHeight="1" x14ac:dyDescent="0.3">
      <c r="A86" s="14" t="s">
        <v>318</v>
      </c>
      <c r="B86" s="15" t="s">
        <v>95</v>
      </c>
      <c r="C86" s="51" t="s">
        <v>388</v>
      </c>
      <c r="D86" s="7" t="s">
        <v>95</v>
      </c>
      <c r="E86" s="7" t="s">
        <v>389</v>
      </c>
      <c r="F86" s="7" t="s">
        <v>390</v>
      </c>
      <c r="G86" s="7">
        <v>2019</v>
      </c>
      <c r="H86" s="5"/>
    </row>
    <row r="87" spans="1:8" ht="45" customHeight="1" x14ac:dyDescent="0.3">
      <c r="A87" s="16" t="s">
        <v>391</v>
      </c>
      <c r="B87" s="17" t="s">
        <v>392</v>
      </c>
      <c r="C87" s="10" t="s">
        <v>393</v>
      </c>
      <c r="D87" s="8" t="s">
        <v>394</v>
      </c>
      <c r="E87" s="8" t="s">
        <v>395</v>
      </c>
      <c r="F87" s="35" t="s">
        <v>396</v>
      </c>
      <c r="G87" s="8" t="s">
        <v>145</v>
      </c>
      <c r="H87" s="76"/>
    </row>
    <row r="88" spans="1:8" ht="45" customHeight="1" x14ac:dyDescent="0.3">
      <c r="A88" s="14" t="s">
        <v>391</v>
      </c>
      <c r="B88" s="15" t="s">
        <v>397</v>
      </c>
      <c r="C88" s="9" t="s">
        <v>398</v>
      </c>
      <c r="D88" s="7" t="s">
        <v>399</v>
      </c>
      <c r="E88" s="34" t="s">
        <v>395</v>
      </c>
      <c r="F88" s="34" t="s">
        <v>396</v>
      </c>
      <c r="G88" s="7" t="s">
        <v>145</v>
      </c>
      <c r="H88" s="5"/>
    </row>
    <row r="89" spans="1:8" ht="45" customHeight="1" x14ac:dyDescent="0.3">
      <c r="A89" s="16" t="s">
        <v>391</v>
      </c>
      <c r="B89" s="17" t="s">
        <v>400</v>
      </c>
      <c r="C89" s="10" t="s">
        <v>400</v>
      </c>
      <c r="D89" s="8" t="s">
        <v>401</v>
      </c>
      <c r="E89" s="8" t="s">
        <v>395</v>
      </c>
      <c r="F89" s="35" t="s">
        <v>396</v>
      </c>
      <c r="G89" s="8" t="s">
        <v>402</v>
      </c>
      <c r="H89" s="76"/>
    </row>
    <row r="90" spans="1:8" ht="45" customHeight="1" x14ac:dyDescent="0.3">
      <c r="A90" s="14" t="s">
        <v>391</v>
      </c>
      <c r="B90" s="15" t="s">
        <v>403</v>
      </c>
      <c r="C90" s="9" t="s">
        <v>403</v>
      </c>
      <c r="D90" s="34" t="s">
        <v>404</v>
      </c>
      <c r="E90" s="7" t="s">
        <v>152</v>
      </c>
      <c r="F90" s="34" t="s">
        <v>396</v>
      </c>
      <c r="G90" s="7" t="s">
        <v>402</v>
      </c>
      <c r="H90" s="5"/>
    </row>
    <row r="91" spans="1:8" ht="45" customHeight="1" x14ac:dyDescent="0.3">
      <c r="A91" s="16" t="s">
        <v>391</v>
      </c>
      <c r="B91" s="17" t="s">
        <v>405</v>
      </c>
      <c r="C91" s="10" t="s">
        <v>406</v>
      </c>
      <c r="D91" s="8" t="s">
        <v>407</v>
      </c>
      <c r="E91" s="35" t="s">
        <v>395</v>
      </c>
      <c r="F91" s="35" t="s">
        <v>408</v>
      </c>
      <c r="G91" s="8" t="s">
        <v>409</v>
      </c>
      <c r="H91" s="76" t="s">
        <v>410</v>
      </c>
    </row>
    <row r="92" spans="1:8" ht="45" customHeight="1" x14ac:dyDescent="0.3">
      <c r="A92" s="14" t="s">
        <v>391</v>
      </c>
      <c r="B92" s="20" t="s">
        <v>411</v>
      </c>
      <c r="C92" s="9" t="s">
        <v>412</v>
      </c>
      <c r="D92" s="7" t="s">
        <v>221</v>
      </c>
      <c r="E92" s="7" t="s">
        <v>150</v>
      </c>
      <c r="F92" s="34" t="s">
        <v>151</v>
      </c>
      <c r="G92" s="7" t="s">
        <v>413</v>
      </c>
      <c r="H92" s="5" t="s">
        <v>414</v>
      </c>
    </row>
    <row r="93" spans="1:8" ht="45" customHeight="1" x14ac:dyDescent="0.3">
      <c r="A93" s="16" t="s">
        <v>391</v>
      </c>
      <c r="B93" s="17" t="s">
        <v>415</v>
      </c>
      <c r="C93" s="10" t="s">
        <v>416</v>
      </c>
      <c r="D93" s="8" t="s">
        <v>221</v>
      </c>
      <c r="E93" s="8" t="s">
        <v>150</v>
      </c>
      <c r="F93" s="35" t="s">
        <v>151</v>
      </c>
      <c r="G93" s="8" t="s">
        <v>413</v>
      </c>
      <c r="H93" s="76" t="s">
        <v>417</v>
      </c>
    </row>
    <row r="94" spans="1:8" ht="45" customHeight="1" x14ac:dyDescent="0.3">
      <c r="A94" s="14" t="s">
        <v>391</v>
      </c>
      <c r="B94" s="15" t="s">
        <v>418</v>
      </c>
      <c r="C94" s="9" t="s">
        <v>418</v>
      </c>
      <c r="D94" s="7"/>
      <c r="E94" s="7" t="s">
        <v>395</v>
      </c>
      <c r="F94" s="7"/>
      <c r="G94" s="7" t="s">
        <v>145</v>
      </c>
      <c r="H94" s="5"/>
    </row>
    <row r="95" spans="1:8" ht="45" customHeight="1" x14ac:dyDescent="0.3">
      <c r="A95" s="16" t="s">
        <v>391</v>
      </c>
      <c r="B95" s="17" t="s">
        <v>419</v>
      </c>
      <c r="C95" s="10" t="s">
        <v>419</v>
      </c>
      <c r="D95" s="8"/>
      <c r="E95" s="8" t="s">
        <v>395</v>
      </c>
      <c r="F95" s="8"/>
      <c r="G95" s="8" t="s">
        <v>145</v>
      </c>
      <c r="H95" s="76"/>
    </row>
    <row r="96" spans="1:8" ht="45" customHeight="1" x14ac:dyDescent="0.3">
      <c r="A96" s="14" t="s">
        <v>391</v>
      </c>
      <c r="B96" s="15" t="s">
        <v>420</v>
      </c>
      <c r="C96" s="9" t="s">
        <v>420</v>
      </c>
      <c r="D96" s="7" t="s">
        <v>421</v>
      </c>
      <c r="E96" s="7" t="s">
        <v>395</v>
      </c>
      <c r="F96" s="34" t="s">
        <v>396</v>
      </c>
      <c r="G96" s="7" t="s">
        <v>409</v>
      </c>
      <c r="H96" s="5"/>
    </row>
    <row r="97" spans="1:8" ht="45" customHeight="1" x14ac:dyDescent="0.3">
      <c r="A97" s="23" t="s">
        <v>391</v>
      </c>
      <c r="B97" s="24" t="s">
        <v>422</v>
      </c>
      <c r="C97" s="46" t="s">
        <v>422</v>
      </c>
      <c r="D97" s="4" t="s">
        <v>423</v>
      </c>
      <c r="E97" s="4" t="s">
        <v>395</v>
      </c>
      <c r="F97" s="43" t="s">
        <v>396</v>
      </c>
      <c r="G97" s="4" t="s">
        <v>409</v>
      </c>
      <c r="H97" s="79"/>
    </row>
    <row r="98" spans="1:8" ht="45" customHeight="1" x14ac:dyDescent="0.3">
      <c r="A98" s="14" t="s">
        <v>391</v>
      </c>
      <c r="B98" s="15" t="s">
        <v>424</v>
      </c>
      <c r="C98" s="9" t="s">
        <v>424</v>
      </c>
      <c r="D98" s="7" t="s">
        <v>425</v>
      </c>
      <c r="E98" s="7" t="s">
        <v>395</v>
      </c>
      <c r="F98" s="34" t="s">
        <v>396</v>
      </c>
      <c r="G98" s="7" t="s">
        <v>402</v>
      </c>
      <c r="H98" s="5"/>
    </row>
    <row r="99" spans="1:8" ht="45" customHeight="1" x14ac:dyDescent="0.35">
      <c r="A99" s="16" t="s">
        <v>391</v>
      </c>
      <c r="B99" s="17" t="s">
        <v>426</v>
      </c>
      <c r="C99" s="10" t="s">
        <v>426</v>
      </c>
      <c r="D99" s="52" t="s">
        <v>427</v>
      </c>
      <c r="E99" s="8" t="s">
        <v>395</v>
      </c>
      <c r="F99" s="35" t="s">
        <v>396</v>
      </c>
      <c r="G99" s="8" t="s">
        <v>428</v>
      </c>
      <c r="H99" s="76"/>
    </row>
    <row r="100" spans="1:8" ht="45" customHeight="1" x14ac:dyDescent="0.3">
      <c r="A100" s="14" t="s">
        <v>391</v>
      </c>
      <c r="B100" s="15" t="s">
        <v>429</v>
      </c>
      <c r="C100" s="9" t="s">
        <v>430</v>
      </c>
      <c r="D100" s="7" t="s">
        <v>221</v>
      </c>
      <c r="E100" s="7" t="s">
        <v>150</v>
      </c>
      <c r="F100" s="34" t="s">
        <v>151</v>
      </c>
      <c r="G100" s="7" t="s">
        <v>413</v>
      </c>
      <c r="H100" s="5" t="s">
        <v>431</v>
      </c>
    </row>
    <row r="101" spans="1:8" ht="45" customHeight="1" x14ac:dyDescent="0.3">
      <c r="A101" s="16" t="s">
        <v>391</v>
      </c>
      <c r="B101" s="17" t="s">
        <v>432</v>
      </c>
      <c r="C101" s="10" t="s">
        <v>433</v>
      </c>
      <c r="D101" s="8"/>
      <c r="E101" s="8" t="s">
        <v>434</v>
      </c>
      <c r="F101" s="53"/>
      <c r="G101" s="8">
        <v>2019</v>
      </c>
      <c r="H101" s="76" t="s">
        <v>435</v>
      </c>
    </row>
    <row r="102" spans="1:8" ht="45" customHeight="1" thickBot="1" x14ac:dyDescent="0.35">
      <c r="A102" s="26" t="s">
        <v>391</v>
      </c>
      <c r="B102" s="27" t="s">
        <v>115</v>
      </c>
      <c r="C102" s="54" t="s">
        <v>436</v>
      </c>
      <c r="D102" s="55"/>
      <c r="E102" s="55" t="s">
        <v>434</v>
      </c>
      <c r="F102" s="56"/>
      <c r="G102" s="55">
        <v>2019</v>
      </c>
      <c r="H102" s="65" t="s">
        <v>435</v>
      </c>
    </row>
  </sheetData>
  <sheetProtection algorithmName="SHA-512" hashValue="iySmiMeWzd6565+CeKXalXYUm+oZ8kGfLUo0+A5yl2V4EQ+hvl+/0MDjUgIODbpjgqradFHWE+DoJGvnVmSxwA==" saltValue="vqzdgF2D/OAK+0dP5ppaBg==" spinCount="100000" sheet="1" objects="1" scenarios="1"/>
  <mergeCells count="1">
    <mergeCell ref="A1:H1"/>
  </mergeCells>
  <hyperlinks>
    <hyperlink ref="F3" r:id="rId1" xr:uid="{F01DAEEF-FEF1-4EBE-B6BA-2C3DDA631805}"/>
    <hyperlink ref="F4" r:id="rId2" xr:uid="{E04EB43A-6242-4292-96E6-16E53025E6B9}"/>
    <hyperlink ref="F5" r:id="rId3" xr:uid="{C53543CD-5EDD-46FC-8F3A-C39655F4C6C1}"/>
    <hyperlink ref="F6" r:id="rId4" xr:uid="{55576BA8-DB04-4A46-9CC7-23BD0B830448}"/>
    <hyperlink ref="F7" r:id="rId5" xr:uid="{E6425F45-9B48-4767-A32A-C9512CF35CC8}"/>
    <hyperlink ref="F8" r:id="rId6" xr:uid="{B0C77EF0-E022-445F-B529-0C0A4D889769}"/>
    <hyperlink ref="F9" r:id="rId7" xr:uid="{530220D3-551D-47EE-8475-74FE50A8495C}"/>
    <hyperlink ref="F10" r:id="rId8" xr:uid="{2C6A587F-D029-4A6E-8806-FCCB377714D4}"/>
    <hyperlink ref="F11" r:id="rId9" xr:uid="{A91DF816-1D12-4369-899E-BF455CC8A869}"/>
    <hyperlink ref="F12" r:id="rId10" xr:uid="{FE74BD55-539F-4D02-908A-F70983409D26}"/>
    <hyperlink ref="F13" r:id="rId11" xr:uid="{77171822-B08D-4B62-A25E-E711E2DAB595}"/>
    <hyperlink ref="F14" r:id="rId12" xr:uid="{38E5F4B5-E472-4B7B-864C-E15D1E332C69}"/>
    <hyperlink ref="F15" r:id="rId13" xr:uid="{EC725C50-B114-4321-B2A5-A7122568AB0E}"/>
    <hyperlink ref="F16" r:id="rId14" xr:uid="{DA715C5F-91CE-4F2E-9479-70C2A454ED86}"/>
    <hyperlink ref="F18" r:id="rId15" xr:uid="{A7EF15F5-BD4F-44B8-B5D7-9D09270C2FF6}"/>
    <hyperlink ref="F20" r:id="rId16" xr:uid="{1434E528-0214-4E11-923F-6B129DCDF035}"/>
    <hyperlink ref="F21" r:id="rId17" xr:uid="{6B447565-375B-4BE8-8B67-A3E0FD327B2B}"/>
    <hyperlink ref="F22" r:id="rId18" xr:uid="{798ADE18-2C56-458B-A471-08744E4F1295}"/>
    <hyperlink ref="F23" r:id="rId19" xr:uid="{532306B5-C496-4519-8C75-9237C9101475}"/>
    <hyperlink ref="F27" r:id="rId20" display="https://www.policymap.com/maps" xr:uid="{449F9CF4-46E6-4226-AA00-4AC073225DF6}"/>
    <hyperlink ref="F29" r:id="rId21" location="MI/5/0/char/0" display="https://datacenter.kidscount.org/data - MI/5/0/char/0" xr:uid="{9E65214A-BD4C-4AB7-BB05-E687F665C0B2}"/>
    <hyperlink ref="F30" r:id="rId22" xr:uid="{E81F8CAF-6ED1-4611-97ED-09F57E618ACC}"/>
    <hyperlink ref="F33" r:id="rId23" location="MI/5/0/char/0" display="https://datacenter.kidscount.org/data - MI/5/0/char/0" xr:uid="{1CF1DECB-88FB-486D-A100-40AD1CBEA20A}"/>
    <hyperlink ref="F36" r:id="rId24" xr:uid="{14130748-BB67-4281-81A4-1DB1D682AD5D}"/>
    <hyperlink ref="F37" r:id="rId25" xr:uid="{444AA7EA-9D98-429A-8D9D-5EAAD09EE2C7}"/>
    <hyperlink ref="F38" r:id="rId26" xr:uid="{099D9B0F-8FAF-4CF8-94BA-138843B84BCA}"/>
    <hyperlink ref="C39" r:id="rId27" display="https://data.hrsa.gov/tools/shortage-area/hpsa-find" xr:uid="{98317961-A144-4E1E-861B-E61F4C91F68E}"/>
    <hyperlink ref="F39" r:id="rId28" xr:uid="{9670893D-25EF-4247-A893-0D395EA61D69}"/>
    <hyperlink ref="C40" r:id="rId29" display="https://data.hrsa.gov/tools/shortage-area/hpsa-find" xr:uid="{18C15303-597D-4D1E-9826-39F680779834}"/>
    <hyperlink ref="F40" r:id="rId30" xr:uid="{DE3EEAA0-F256-478B-ACBF-4FA2CB77FF2B}"/>
    <hyperlink ref="C41" r:id="rId31" display="https://data.hrsa.gov/tools/shortage-area/hpsa-find" xr:uid="{C9CDD78C-777B-41B9-BCC3-28B955382146}"/>
    <hyperlink ref="F41" r:id="rId32" xr:uid="{33CFBCCE-2F16-4AB9-9256-B81B36C71C58}"/>
    <hyperlink ref="F42" r:id="rId33" xr:uid="{04C918AA-0A04-491F-8095-A6A9EAB67F52}"/>
    <hyperlink ref="F43" r:id="rId34" display="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xr:uid="{6C0365D1-897A-4CD2-BCD9-1EC831BEC44B}"/>
    <hyperlink ref="F44" r:id="rId35" display="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xr:uid="{A3AC23DE-FA02-40EF-A9B4-81C4C219C844}"/>
    <hyperlink ref="F46" r:id="rId36" display="https://data.census.gov/cedsci/table?q=dp04&amp;g=0100000US_0400000US26_0500000US26001,26007,26009,26011,26019,26029,26031,26033,26035,26039,26047,26051,26055,26069,26073,26079,26085,26089,26097,26101,26105,26107,26113,26119,26123,26127,26133,26135,26137,26141,26143,26165&amp;tid=ACSDP5Y2019.DP04&amp;hidePreview=true" xr:uid="{95006F33-2845-4C80-A19E-BEAB7936B647}"/>
    <hyperlink ref="F48" r:id="rId37" location="/2016?geography=states&amp;bounds=-190.672,6.413,-44.648,62.45&amp;type=er&amp;locations=26,-87.449,45.693" display="https://evictionlab.org/map/ - /2016?geography=states&amp;bounds=-190.672,6.413,-44.648,62.45&amp;type=er&amp;locations=26,-87.449,45.693" xr:uid="{D6900A13-1E81-423A-906D-8B8D8726CC6E}"/>
    <hyperlink ref="E51" r:id="rId38" location="MI/5/0/char/0" display="https://datacenter.kidscount.org/data - MI/5/0/char/0" xr:uid="{D7DDF38C-4F72-47C3-9AE5-8EB7E48C1D60}"/>
    <hyperlink ref="F51" r:id="rId39" location="MI/5/0/char/0" display="https://datacenter.kidscount.org/data - MI/5/0/char/0" xr:uid="{AA275B3D-BBB9-48AB-8290-444D66A821C1}"/>
    <hyperlink ref="F53" r:id="rId40" xr:uid="{9DC7E66C-9E56-49DD-A989-407276317E22}"/>
    <hyperlink ref="F55" r:id="rId41" location="MI/5/0/char/0" display="https://datacenter.kidscount.org/data - MI/5/0/char/0" xr:uid="{C78EB4EC-7B6B-4BBE-A475-EABC370121DB}"/>
    <hyperlink ref="F57" r:id="rId42" xr:uid="{398C8F8D-7EEF-4A17-9D0D-A0AF95DD22AE}"/>
    <hyperlink ref="F58" r:id="rId43" xr:uid="{E2C978BB-001B-48DB-B6AB-FE3DA9902577}"/>
    <hyperlink ref="F59" r:id="rId44" display="https://mielections.us/election/results/2020GEN_CENR_TURNOUT.html" xr:uid="{D8C2D2AC-FFF8-4055-965D-919DE47B0F37}"/>
    <hyperlink ref="F60" r:id="rId45" xr:uid="{08B3A9E4-1A14-4422-926B-6EC5570A51DF}"/>
    <hyperlink ref="F67" r:id="rId46" xr:uid="{CA7DCF75-0D6E-48CC-A546-02C74BEB5482}"/>
    <hyperlink ref="F68" r:id="rId47" xr:uid="{A977EF37-098D-4C41-A4EC-2FB86DBD9BDB}"/>
    <hyperlink ref="F78" r:id="rId48" xr:uid="{CF9998E6-17E3-472F-9D16-8C61919F3D31}"/>
    <hyperlink ref="F80" r:id="rId49" xr:uid="{54458C7B-F076-49EA-83E9-83A97085D8D4}"/>
    <hyperlink ref="F87" r:id="rId50" xr:uid="{347A7B09-385B-4581-A9BF-8E842CCEFF2A}"/>
    <hyperlink ref="E88" r:id="rId51" display="http://198.246.96.2/nchs/about/major/dvs/popbridge/popbridge.htm" xr:uid="{408D2AE1-886C-479F-9FEE-7C74FA532DE0}"/>
    <hyperlink ref="F88" r:id="rId52" xr:uid="{9DA7AA9B-DC15-4FE1-96E8-DAEA4079CA27}"/>
    <hyperlink ref="F89" r:id="rId53" xr:uid="{83AB7EB8-0B94-44B3-8338-C9F18447F2B3}"/>
    <hyperlink ref="D90" r:id="rId54" display="https://vitalstats.michigan.gov/osr/CHI/CRI/frame.asp" xr:uid="{FA4F3167-FB88-4232-A234-01E27D9F5A20}"/>
    <hyperlink ref="F90" r:id="rId55" xr:uid="{DC2D6B6A-BA62-4397-A382-92F9D4D3382A}"/>
    <hyperlink ref="E91" r:id="rId56" display="http://198.246.96.2/nchs/about/major/dvs/popbridge/popbridge.htm" xr:uid="{BEC97CF2-78C6-4B58-A51E-5055DDB83F19}"/>
    <hyperlink ref="F91" r:id="rId57" xr:uid="{AEA712A0-5A12-4524-85E4-3234AA3DFE23}"/>
    <hyperlink ref="F92" r:id="rId58" xr:uid="{E38E1497-6CC7-4E4B-9891-29AE9F0370A6}"/>
    <hyperlink ref="F93" r:id="rId59" xr:uid="{78476F83-D153-4A99-A588-8C5C2AAFAC7B}"/>
    <hyperlink ref="F96" r:id="rId60" xr:uid="{393C9F84-1BA7-4731-8A2B-05B3141BFEDE}"/>
    <hyperlink ref="F97" r:id="rId61" xr:uid="{B5B5D1CD-3887-47CF-BF29-AEE8A3D4E330}"/>
    <hyperlink ref="F98" r:id="rId62" xr:uid="{00038364-85DD-4CC2-9F16-0C83FF9DC090}"/>
    <hyperlink ref="F99" r:id="rId63" xr:uid="{8C31B872-0EC3-4D76-9F5F-FC0F74FB7BD9}"/>
    <hyperlink ref="F100" r:id="rId64" xr:uid="{8259054C-FF69-4B3B-8619-BE98EC690D64}"/>
  </hyperlinks>
  <pageMargins left="0.7" right="0.7" top="0.75" bottom="0.75" header="0.3" footer="0.3"/>
  <pageSetup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6C57-79EF-47BE-B56C-496C67C62BD4}">
  <sheetPr>
    <tabColor rgb="FFFFC000"/>
  </sheetPr>
  <dimension ref="A1:N22"/>
  <sheetViews>
    <sheetView zoomScaleNormal="100" workbookViewId="0">
      <selection activeCell="E4" sqref="E4"/>
    </sheetView>
  </sheetViews>
  <sheetFormatPr defaultColWidth="17.5546875" defaultRowHeight="97.05" customHeight="1" x14ac:dyDescent="0.3"/>
  <cols>
    <col min="1" max="16384" width="17.5546875" style="168"/>
  </cols>
  <sheetData>
    <row r="1" spans="1:14" ht="50.1" customHeight="1" x14ac:dyDescent="0.3">
      <c r="A1" s="260" t="s">
        <v>747</v>
      </c>
      <c r="B1" s="260"/>
      <c r="C1" s="260"/>
      <c r="D1" s="260"/>
      <c r="E1" s="260"/>
      <c r="F1" s="260"/>
      <c r="G1" s="260"/>
      <c r="H1" s="177"/>
      <c r="I1" s="257" t="s">
        <v>746</v>
      </c>
      <c r="J1" s="258"/>
      <c r="K1" s="258"/>
      <c r="L1" s="258"/>
      <c r="M1" s="259"/>
      <c r="N1" s="178"/>
    </row>
    <row r="2" spans="1:14" ht="97.05" customHeight="1" x14ac:dyDescent="0.3">
      <c r="A2" s="140" t="s">
        <v>437</v>
      </c>
      <c r="B2" s="158" t="s">
        <v>438</v>
      </c>
      <c r="C2" s="159" t="s">
        <v>439</v>
      </c>
      <c r="D2" s="160" t="s">
        <v>440</v>
      </c>
      <c r="E2" s="158" t="s">
        <v>441</v>
      </c>
      <c r="F2" s="159" t="s">
        <v>442</v>
      </c>
      <c r="G2" s="160" t="s">
        <v>443</v>
      </c>
      <c r="I2" s="179"/>
      <c r="J2" s="179"/>
      <c r="K2" s="179"/>
      <c r="L2" s="179"/>
      <c r="M2" s="179"/>
    </row>
    <row r="3" spans="1:14" ht="97.05" customHeight="1" x14ac:dyDescent="0.3">
      <c r="A3" s="265" t="s">
        <v>444</v>
      </c>
      <c r="B3" s="151" t="s">
        <v>751</v>
      </c>
      <c r="C3" s="150" t="s">
        <v>770</v>
      </c>
      <c r="D3" s="149" t="s">
        <v>756</v>
      </c>
      <c r="E3" s="151" t="s">
        <v>763</v>
      </c>
      <c r="F3" s="150" t="s">
        <v>764</v>
      </c>
      <c r="G3" s="139" t="s">
        <v>769</v>
      </c>
    </row>
    <row r="4" spans="1:14" ht="97.05" customHeight="1" x14ac:dyDescent="0.3">
      <c r="A4" s="266"/>
      <c r="B4" s="261" t="s">
        <v>749</v>
      </c>
      <c r="C4" s="150" t="s">
        <v>754</v>
      </c>
      <c r="D4" s="151" t="s">
        <v>760</v>
      </c>
      <c r="E4" s="151" t="s">
        <v>759</v>
      </c>
      <c r="F4" s="161" t="s">
        <v>765</v>
      </c>
      <c r="G4" s="152" t="s">
        <v>771</v>
      </c>
      <c r="I4" s="181"/>
      <c r="J4" s="181"/>
      <c r="L4" s="181"/>
      <c r="M4" s="181"/>
    </row>
    <row r="5" spans="1:14" ht="97.05" customHeight="1" x14ac:dyDescent="0.3">
      <c r="A5" s="266"/>
      <c r="B5" s="262"/>
      <c r="C5" s="150" t="s">
        <v>753</v>
      </c>
      <c r="D5" s="151" t="s">
        <v>761</v>
      </c>
      <c r="E5" s="151" t="s">
        <v>758</v>
      </c>
      <c r="F5" s="150" t="s">
        <v>766</v>
      </c>
      <c r="G5" s="164"/>
      <c r="H5" s="177"/>
      <c r="I5" s="71" t="s">
        <v>445</v>
      </c>
      <c r="J5" s="70" t="s">
        <v>446</v>
      </c>
      <c r="K5" s="182"/>
      <c r="L5" s="263" t="s">
        <v>748</v>
      </c>
      <c r="M5" s="263"/>
      <c r="N5" s="178"/>
    </row>
    <row r="6" spans="1:14" ht="97.05" customHeight="1" x14ac:dyDescent="0.3">
      <c r="A6" s="266"/>
      <c r="B6" s="150" t="s">
        <v>750</v>
      </c>
      <c r="C6" s="163"/>
      <c r="D6" s="151" t="s">
        <v>762</v>
      </c>
      <c r="E6" s="151" t="s">
        <v>757</v>
      </c>
      <c r="F6" s="150" t="s">
        <v>767</v>
      </c>
      <c r="G6" s="164"/>
      <c r="H6" s="177"/>
      <c r="I6" s="72" t="s">
        <v>447</v>
      </c>
      <c r="J6" s="69">
        <v>2</v>
      </c>
      <c r="K6" s="180"/>
      <c r="L6" s="184"/>
      <c r="M6" s="185"/>
    </row>
    <row r="7" spans="1:14" ht="97.05" customHeight="1" x14ac:dyDescent="0.3">
      <c r="A7" s="267"/>
      <c r="B7" s="165"/>
      <c r="C7" s="166"/>
      <c r="D7" s="150" t="s">
        <v>755</v>
      </c>
      <c r="E7" s="166"/>
      <c r="F7" s="149" t="s">
        <v>768</v>
      </c>
      <c r="G7" s="167"/>
      <c r="H7" s="177"/>
      <c r="I7" s="146" t="s">
        <v>903</v>
      </c>
      <c r="J7" s="148">
        <v>2</v>
      </c>
      <c r="K7" s="183"/>
      <c r="L7" s="264" t="s">
        <v>752</v>
      </c>
      <c r="M7" s="264"/>
      <c r="N7" s="178"/>
    </row>
    <row r="8" spans="1:14" ht="97.05" customHeight="1" x14ac:dyDescent="0.3">
      <c r="A8" s="171"/>
      <c r="B8" s="169"/>
      <c r="C8" s="169"/>
      <c r="H8" s="177"/>
      <c r="I8" s="147" t="s">
        <v>744</v>
      </c>
      <c r="J8" s="69">
        <v>1</v>
      </c>
      <c r="K8" s="182"/>
      <c r="L8" s="264"/>
      <c r="M8" s="264"/>
      <c r="N8" s="178"/>
    </row>
    <row r="9" spans="1:14" ht="97.05" customHeight="1" x14ac:dyDescent="0.3">
      <c r="A9" s="172"/>
      <c r="H9" s="177"/>
      <c r="I9" s="147" t="s">
        <v>745</v>
      </c>
      <c r="J9" s="69">
        <v>1</v>
      </c>
      <c r="K9" s="178"/>
      <c r="L9" s="179"/>
      <c r="M9" s="179"/>
    </row>
    <row r="10" spans="1:14" ht="97.05" customHeight="1" x14ac:dyDescent="0.3">
      <c r="A10" s="172"/>
      <c r="G10" s="172"/>
      <c r="I10" s="179"/>
      <c r="J10" s="179"/>
    </row>
    <row r="11" spans="1:14" ht="97.05" customHeight="1" x14ac:dyDescent="0.3">
      <c r="A11" s="172"/>
      <c r="G11" s="172"/>
    </row>
    <row r="12" spans="1:14" ht="97.05" customHeight="1" x14ac:dyDescent="0.3">
      <c r="A12" s="172"/>
      <c r="B12" s="172"/>
      <c r="C12" s="172"/>
      <c r="E12" s="172"/>
      <c r="G12" s="172"/>
    </row>
    <row r="16" spans="1:14" ht="97.05" customHeight="1" x14ac:dyDescent="0.3">
      <c r="A16" s="173"/>
      <c r="B16" s="174"/>
      <c r="C16" s="174"/>
      <c r="D16" s="174"/>
      <c r="E16" s="174"/>
      <c r="F16" s="174"/>
      <c r="G16" s="174"/>
    </row>
    <row r="17" spans="1:7" ht="97.05" customHeight="1" x14ac:dyDescent="0.3">
      <c r="A17" s="175"/>
      <c r="B17" s="176"/>
      <c r="C17" s="176"/>
      <c r="D17" s="176"/>
      <c r="E17" s="176"/>
      <c r="F17" s="176"/>
      <c r="G17" s="176"/>
    </row>
    <row r="18" spans="1:7" ht="97.05" customHeight="1" x14ac:dyDescent="0.3">
      <c r="A18" s="175"/>
      <c r="B18" s="176"/>
      <c r="C18" s="176"/>
      <c r="D18" s="176"/>
      <c r="E18" s="176"/>
      <c r="F18" s="176"/>
      <c r="G18" s="176"/>
    </row>
    <row r="19" spans="1:7" ht="97.05" customHeight="1" x14ac:dyDescent="0.3">
      <c r="A19" s="175"/>
      <c r="B19" s="176"/>
      <c r="C19" s="176"/>
      <c r="D19" s="176"/>
      <c r="E19" s="176"/>
      <c r="F19" s="176"/>
      <c r="G19" s="176"/>
    </row>
    <row r="20" spans="1:7" ht="97.05" customHeight="1" x14ac:dyDescent="0.3">
      <c r="A20" s="175"/>
      <c r="B20" s="176"/>
      <c r="C20" s="176"/>
      <c r="D20" s="176"/>
      <c r="E20" s="176"/>
      <c r="F20" s="176"/>
      <c r="G20" s="176"/>
    </row>
    <row r="21" spans="1:7" ht="97.05" customHeight="1" x14ac:dyDescent="0.3">
      <c r="A21" s="175"/>
      <c r="B21" s="176"/>
      <c r="C21" s="176"/>
      <c r="D21" s="176"/>
      <c r="E21" s="176"/>
      <c r="F21" s="176"/>
      <c r="G21" s="176"/>
    </row>
    <row r="22" spans="1:7" ht="97.05" customHeight="1" x14ac:dyDescent="0.3">
      <c r="A22" s="175"/>
      <c r="B22" s="176"/>
      <c r="C22" s="176"/>
      <c r="D22" s="176"/>
      <c r="E22" s="176"/>
      <c r="F22" s="176"/>
      <c r="G22" s="176"/>
    </row>
  </sheetData>
  <sheetProtection algorithmName="SHA-512" hashValue="Ea1vtWm1eyiA3jOx0VjtmarNLPYKplCG8miH9KWQvCeuGCgzj2H+eJrmGi9mzwN9zZh+ZEcpIfa+ORGlfpAS8w==" saltValue="HLB0iId0NIWIi+XNad1FtQ==" spinCount="100000" sheet="1" objects="1" scenarios="1"/>
  <mergeCells count="6">
    <mergeCell ref="I1:M1"/>
    <mergeCell ref="A1:G1"/>
    <mergeCell ref="B4:B5"/>
    <mergeCell ref="L5:M5"/>
    <mergeCell ref="L7:M8"/>
    <mergeCell ref="A3:A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7B99-743A-442A-9F50-F5B6F1D0E30D}">
  <sheetPr>
    <tabColor rgb="FF002060"/>
  </sheetPr>
  <dimension ref="A1:R14"/>
  <sheetViews>
    <sheetView zoomScaleNormal="100" workbookViewId="0">
      <selection activeCell="F3" sqref="F3"/>
    </sheetView>
  </sheetViews>
  <sheetFormatPr defaultColWidth="17.5546875" defaultRowHeight="97.05" customHeight="1" x14ac:dyDescent="0.3"/>
  <cols>
    <col min="1" max="6" width="17.5546875" style="194"/>
    <col min="7" max="7" width="17.5546875" style="194" customWidth="1"/>
    <col min="8" max="16384" width="17.5546875" style="194"/>
  </cols>
  <sheetData>
    <row r="1" spans="1:18" ht="50.1" customHeight="1" x14ac:dyDescent="0.3">
      <c r="A1" s="269" t="s">
        <v>773</v>
      </c>
      <c r="B1" s="269"/>
      <c r="C1" s="269"/>
      <c r="D1" s="269"/>
      <c r="E1" s="269"/>
      <c r="F1" s="269"/>
      <c r="G1" s="197"/>
      <c r="H1" s="270" t="s">
        <v>772</v>
      </c>
      <c r="I1" s="271"/>
      <c r="J1" s="271"/>
      <c r="K1" s="271"/>
      <c r="L1" s="271"/>
      <c r="M1" s="272"/>
      <c r="N1" s="198"/>
    </row>
    <row r="2" spans="1:18" ht="97.05" customHeight="1" x14ac:dyDescent="0.3">
      <c r="A2" s="140" t="s">
        <v>448</v>
      </c>
      <c r="B2" s="160" t="s">
        <v>449</v>
      </c>
      <c r="C2" s="186" t="s">
        <v>450</v>
      </c>
      <c r="D2" s="158" t="s">
        <v>451</v>
      </c>
      <c r="E2" s="187" t="s">
        <v>452</v>
      </c>
      <c r="F2" s="188" t="s">
        <v>453</v>
      </c>
      <c r="H2" s="199"/>
      <c r="I2" s="200"/>
      <c r="J2" s="201"/>
      <c r="K2" s="201"/>
      <c r="L2" s="201"/>
      <c r="M2" s="201"/>
      <c r="N2" s="196"/>
      <c r="O2" s="196"/>
      <c r="P2" s="170"/>
      <c r="Q2" s="170"/>
      <c r="R2" s="170"/>
    </row>
    <row r="3" spans="1:18" ht="97.05" customHeight="1" x14ac:dyDescent="0.3">
      <c r="A3" s="276" t="s">
        <v>454</v>
      </c>
      <c r="B3" s="190"/>
      <c r="C3" s="100"/>
      <c r="D3" s="100"/>
      <c r="E3" s="273" t="s">
        <v>774</v>
      </c>
      <c r="F3" s="191"/>
      <c r="H3" s="195"/>
      <c r="I3" s="170"/>
      <c r="J3" s="168"/>
      <c r="K3" s="168"/>
      <c r="L3" s="168"/>
      <c r="M3" s="168"/>
      <c r="N3" s="168"/>
      <c r="O3" s="170"/>
      <c r="P3" s="168"/>
      <c r="Q3" s="168"/>
      <c r="R3" s="168"/>
    </row>
    <row r="4" spans="1:18" ht="97.05" customHeight="1" x14ac:dyDescent="0.3">
      <c r="A4" s="277"/>
      <c r="B4" s="103"/>
      <c r="C4" s="189"/>
      <c r="D4" s="189"/>
      <c r="E4" s="274"/>
      <c r="F4" s="164"/>
      <c r="H4" s="202"/>
      <c r="I4" s="181"/>
      <c r="J4" s="203"/>
      <c r="K4" s="203"/>
      <c r="L4" s="203"/>
      <c r="M4" s="203"/>
      <c r="N4" s="203"/>
      <c r="O4" s="203"/>
    </row>
    <row r="5" spans="1:18" ht="97.05" customHeight="1" x14ac:dyDescent="0.3">
      <c r="A5" s="277"/>
      <c r="B5" s="103"/>
      <c r="C5" s="162"/>
      <c r="D5" s="162"/>
      <c r="E5" s="274"/>
      <c r="F5" s="107"/>
      <c r="G5" s="197"/>
      <c r="H5" s="268" t="s">
        <v>455</v>
      </c>
      <c r="I5" s="71" t="s">
        <v>448</v>
      </c>
      <c r="J5" s="141" t="s">
        <v>456</v>
      </c>
      <c r="K5" s="141" t="s">
        <v>457</v>
      </c>
      <c r="L5" s="141" t="s">
        <v>458</v>
      </c>
      <c r="M5" s="141" t="s">
        <v>459</v>
      </c>
      <c r="N5" s="141" t="s">
        <v>460</v>
      </c>
      <c r="O5" s="73" t="s">
        <v>461</v>
      </c>
      <c r="P5" s="198"/>
    </row>
    <row r="6" spans="1:18" ht="97.05" customHeight="1" x14ac:dyDescent="0.3">
      <c r="A6" s="277"/>
      <c r="B6" s="103"/>
      <c r="C6" s="189"/>
      <c r="D6" s="189"/>
      <c r="E6" s="274"/>
      <c r="F6" s="107"/>
      <c r="G6" s="197"/>
      <c r="H6" s="268"/>
      <c r="I6" s="71" t="s">
        <v>462</v>
      </c>
      <c r="J6" s="69">
        <v>0</v>
      </c>
      <c r="K6" s="69">
        <v>0</v>
      </c>
      <c r="L6" s="69">
        <v>0</v>
      </c>
      <c r="M6" s="69">
        <v>1</v>
      </c>
      <c r="N6" s="69">
        <v>0</v>
      </c>
      <c r="O6" s="74">
        <f>SUM(J6:N6)</f>
        <v>1</v>
      </c>
      <c r="P6" s="198"/>
    </row>
    <row r="7" spans="1:18" ht="97.05" customHeight="1" x14ac:dyDescent="0.3">
      <c r="A7" s="277"/>
      <c r="B7" s="101"/>
      <c r="C7" s="189"/>
      <c r="D7" s="189"/>
      <c r="E7" s="274"/>
      <c r="F7" s="107"/>
      <c r="H7" s="204"/>
      <c r="I7" s="204"/>
      <c r="J7" s="204"/>
      <c r="K7" s="204"/>
      <c r="L7" s="204"/>
      <c r="M7" s="204"/>
      <c r="N7" s="204"/>
      <c r="O7" s="204"/>
    </row>
    <row r="8" spans="1:18" ht="97.05" customHeight="1" x14ac:dyDescent="0.3">
      <c r="A8" s="277"/>
      <c r="B8" s="101"/>
      <c r="C8" s="189"/>
      <c r="D8" s="189"/>
      <c r="E8" s="274"/>
      <c r="F8" s="107"/>
    </row>
    <row r="9" spans="1:18" ht="97.05" customHeight="1" x14ac:dyDescent="0.3">
      <c r="A9" s="277"/>
      <c r="B9" s="101"/>
      <c r="C9" s="189"/>
      <c r="D9" s="189"/>
      <c r="E9" s="274"/>
      <c r="F9" s="107"/>
      <c r="H9" s="170"/>
      <c r="I9" s="168"/>
    </row>
    <row r="10" spans="1:18" ht="97.05" customHeight="1" x14ac:dyDescent="0.3">
      <c r="A10" s="277"/>
      <c r="B10" s="101"/>
      <c r="C10" s="189"/>
      <c r="D10" s="189"/>
      <c r="E10" s="274"/>
      <c r="F10" s="107"/>
      <c r="H10" s="170"/>
      <c r="I10" s="168"/>
    </row>
    <row r="11" spans="1:18" ht="97.05" customHeight="1" x14ac:dyDescent="0.3">
      <c r="A11" s="277"/>
      <c r="B11" s="101"/>
      <c r="C11" s="189"/>
      <c r="D11" s="189"/>
      <c r="E11" s="274"/>
      <c r="F11" s="107"/>
    </row>
    <row r="12" spans="1:18" ht="97.05" customHeight="1" x14ac:dyDescent="0.3">
      <c r="A12" s="277"/>
      <c r="B12" s="101"/>
      <c r="C12" s="189"/>
      <c r="D12" s="189"/>
      <c r="E12" s="274"/>
      <c r="F12" s="107"/>
    </row>
    <row r="13" spans="1:18" ht="97.05" customHeight="1" x14ac:dyDescent="0.3">
      <c r="A13" s="277"/>
      <c r="B13" s="192"/>
      <c r="C13" s="162"/>
      <c r="D13" s="162"/>
      <c r="E13" s="274"/>
      <c r="F13" s="107"/>
    </row>
    <row r="14" spans="1:18" ht="97.05" customHeight="1" x14ac:dyDescent="0.3">
      <c r="A14" s="277"/>
      <c r="B14" s="193"/>
      <c r="C14" s="98"/>
      <c r="D14" s="98"/>
      <c r="E14" s="275"/>
      <c r="F14" s="102"/>
    </row>
  </sheetData>
  <sheetProtection algorithmName="SHA-512" hashValue="zBEgib7frCkyHc1Exb/eK4f8fFM+rXt8YtMxsLoPpSxDh+ScFnMmm4JEHJYpf8HBuQi6TT6xeMMJBsyPilRTwg==" saltValue="NdYa7yluTCgRAKfrRZFfjg==" spinCount="100000" sheet="1" objects="1" scenarios="1"/>
  <mergeCells count="5">
    <mergeCell ref="H5:H6"/>
    <mergeCell ref="A1:F1"/>
    <mergeCell ref="H1:M1"/>
    <mergeCell ref="E3:E14"/>
    <mergeCell ref="A3:A1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4071-AA11-46E4-9DE8-93A4082A918B}">
  <sheetPr>
    <tabColor rgb="FF002060"/>
  </sheetPr>
  <dimension ref="A1:R13"/>
  <sheetViews>
    <sheetView zoomScaleNormal="100" workbookViewId="0">
      <selection activeCell="H5" sqref="H5:H6"/>
    </sheetView>
  </sheetViews>
  <sheetFormatPr defaultColWidth="17.5546875" defaultRowHeight="97.05" customHeight="1" x14ac:dyDescent="0.3"/>
  <cols>
    <col min="1" max="6" width="17.5546875" style="194"/>
    <col min="7" max="7" width="17.5546875" style="194" customWidth="1"/>
    <col min="8" max="16384" width="17.5546875" style="194"/>
  </cols>
  <sheetData>
    <row r="1" spans="1:18" ht="50.1" customHeight="1" x14ac:dyDescent="0.3">
      <c r="A1" s="269" t="s">
        <v>775</v>
      </c>
      <c r="B1" s="269"/>
      <c r="C1" s="269"/>
      <c r="D1" s="269"/>
      <c r="E1" s="269"/>
      <c r="F1" s="269"/>
      <c r="G1" s="197"/>
      <c r="H1" s="269" t="s">
        <v>776</v>
      </c>
      <c r="I1" s="269"/>
      <c r="J1" s="269"/>
      <c r="K1" s="269"/>
      <c r="L1" s="269"/>
      <c r="M1" s="269"/>
      <c r="N1" s="198"/>
    </row>
    <row r="2" spans="1:18" ht="97.05" customHeight="1" x14ac:dyDescent="0.3">
      <c r="A2" s="140" t="s">
        <v>448</v>
      </c>
      <c r="B2" s="160" t="s">
        <v>449</v>
      </c>
      <c r="C2" s="186" t="s">
        <v>450</v>
      </c>
      <c r="D2" s="158" t="s">
        <v>451</v>
      </c>
      <c r="E2" s="187" t="s">
        <v>452</v>
      </c>
      <c r="F2" s="188" t="s">
        <v>453</v>
      </c>
      <c r="H2" s="199"/>
      <c r="I2" s="200"/>
      <c r="J2" s="201"/>
      <c r="K2" s="201"/>
      <c r="L2" s="201"/>
      <c r="M2" s="201"/>
      <c r="N2" s="196"/>
      <c r="O2" s="196"/>
      <c r="P2" s="170"/>
      <c r="Q2" s="170"/>
      <c r="R2" s="170"/>
    </row>
    <row r="3" spans="1:18" ht="97.05" customHeight="1" x14ac:dyDescent="0.3">
      <c r="A3" s="276" t="s">
        <v>454</v>
      </c>
      <c r="B3" s="205"/>
      <c r="C3" s="139" t="s">
        <v>777</v>
      </c>
      <c r="D3" s="139" t="s">
        <v>778</v>
      </c>
      <c r="E3" s="139" t="s">
        <v>779</v>
      </c>
      <c r="F3" s="139" t="s">
        <v>783</v>
      </c>
      <c r="H3" s="195"/>
      <c r="I3" s="170"/>
      <c r="J3" s="168"/>
      <c r="K3" s="168"/>
      <c r="L3" s="168"/>
      <c r="M3" s="168"/>
      <c r="N3" s="168"/>
      <c r="O3" s="170"/>
      <c r="P3" s="168"/>
      <c r="Q3" s="168"/>
      <c r="R3" s="168"/>
    </row>
    <row r="4" spans="1:18" ht="97.05" customHeight="1" x14ac:dyDescent="0.3">
      <c r="A4" s="277"/>
      <c r="B4" s="192"/>
      <c r="C4" s="189"/>
      <c r="D4" s="189"/>
      <c r="E4" s="139" t="s">
        <v>29</v>
      </c>
      <c r="F4" s="139" t="s">
        <v>784</v>
      </c>
      <c r="H4" s="202"/>
      <c r="I4" s="181"/>
      <c r="J4" s="203"/>
      <c r="K4" s="203"/>
      <c r="L4" s="203"/>
      <c r="M4" s="203"/>
      <c r="N4" s="203"/>
      <c r="O4" s="203"/>
    </row>
    <row r="5" spans="1:18" ht="97.05" customHeight="1" x14ac:dyDescent="0.3">
      <c r="A5" s="277"/>
      <c r="B5" s="101"/>
      <c r="C5" s="162"/>
      <c r="D5" s="162"/>
      <c r="E5" s="278" t="s">
        <v>780</v>
      </c>
      <c r="F5" s="139" t="s">
        <v>785</v>
      </c>
      <c r="G5" s="197"/>
      <c r="H5" s="268" t="s">
        <v>463</v>
      </c>
      <c r="I5" s="71" t="s">
        <v>448</v>
      </c>
      <c r="J5" s="141" t="s">
        <v>456</v>
      </c>
      <c r="K5" s="141" t="s">
        <v>457</v>
      </c>
      <c r="L5" s="141" t="s">
        <v>458</v>
      </c>
      <c r="M5" s="141" t="s">
        <v>459</v>
      </c>
      <c r="N5" s="141" t="s">
        <v>460</v>
      </c>
      <c r="O5" s="73" t="s">
        <v>461</v>
      </c>
      <c r="P5" s="198"/>
    </row>
    <row r="6" spans="1:18" ht="97.05" customHeight="1" x14ac:dyDescent="0.3">
      <c r="A6" s="277"/>
      <c r="B6" s="101"/>
      <c r="C6" s="189"/>
      <c r="D6" s="189"/>
      <c r="E6" s="278"/>
      <c r="F6" s="139" t="s">
        <v>786</v>
      </c>
      <c r="G6" s="197"/>
      <c r="H6" s="268"/>
      <c r="I6" s="71" t="s">
        <v>462</v>
      </c>
      <c r="J6" s="69">
        <v>0</v>
      </c>
      <c r="K6" s="69">
        <v>1</v>
      </c>
      <c r="L6" s="69">
        <v>1</v>
      </c>
      <c r="M6" s="69">
        <v>5</v>
      </c>
      <c r="N6" s="69">
        <v>5</v>
      </c>
      <c r="O6" s="74">
        <f>SUM(J6:N6)</f>
        <v>12</v>
      </c>
      <c r="P6" s="198"/>
    </row>
    <row r="7" spans="1:18" ht="97.05" customHeight="1" x14ac:dyDescent="0.3">
      <c r="A7" s="277"/>
      <c r="B7" s="101"/>
      <c r="C7" s="189"/>
      <c r="D7" s="189"/>
      <c r="E7" s="278" t="s">
        <v>781</v>
      </c>
      <c r="F7" s="206" t="s">
        <v>29</v>
      </c>
      <c r="H7" s="204"/>
      <c r="I7" s="204"/>
      <c r="J7" s="204"/>
      <c r="K7" s="204"/>
      <c r="L7" s="204"/>
      <c r="M7" s="204"/>
      <c r="N7" s="204"/>
      <c r="O7" s="204"/>
    </row>
    <row r="8" spans="1:18" ht="97.05" customHeight="1" x14ac:dyDescent="0.3">
      <c r="A8" s="277"/>
      <c r="B8" s="101"/>
      <c r="C8" s="189"/>
      <c r="D8" s="189"/>
      <c r="E8" s="278"/>
      <c r="F8" s="107"/>
    </row>
    <row r="9" spans="1:18" ht="97.05" customHeight="1" x14ac:dyDescent="0.3">
      <c r="A9" s="277"/>
      <c r="B9" s="101"/>
      <c r="C9" s="189"/>
      <c r="D9" s="189"/>
      <c r="E9" s="278" t="s">
        <v>782</v>
      </c>
      <c r="F9" s="107"/>
      <c r="H9" s="170"/>
      <c r="I9" s="168"/>
    </row>
    <row r="10" spans="1:18" ht="97.05" customHeight="1" x14ac:dyDescent="0.3">
      <c r="A10" s="277"/>
      <c r="B10" s="193"/>
      <c r="C10" s="98"/>
      <c r="D10" s="98"/>
      <c r="E10" s="278"/>
      <c r="F10" s="102"/>
      <c r="H10" s="170"/>
      <c r="I10" s="168"/>
    </row>
    <row r="11" spans="1:18" ht="97.05" customHeight="1" x14ac:dyDescent="0.3">
      <c r="A11" s="207"/>
    </row>
    <row r="12" spans="1:18" ht="97.05" customHeight="1" x14ac:dyDescent="0.3">
      <c r="A12" s="207"/>
    </row>
    <row r="13" spans="1:18" ht="97.05" customHeight="1" x14ac:dyDescent="0.3">
      <c r="A13" s="168"/>
      <c r="B13" s="168"/>
      <c r="C13" s="168"/>
      <c r="D13" s="168"/>
    </row>
  </sheetData>
  <sheetProtection algorithmName="SHA-512" hashValue="n7uxcUMzf5ZYu/A4iAIAjoTHNiQXntS4682MbF99R+JP9uoKziG329d/RAl0s8y4okxpy808qeIZs3tZ4lwq6A==" saltValue="/yokLADv6SUOpSWApvwGug==" spinCount="100000" sheet="1" objects="1" scenarios="1"/>
  <mergeCells count="7">
    <mergeCell ref="E9:E10"/>
    <mergeCell ref="A3:A10"/>
    <mergeCell ref="A1:F1"/>
    <mergeCell ref="H1:M1"/>
    <mergeCell ref="H5:H6"/>
    <mergeCell ref="E5:E6"/>
    <mergeCell ref="E7:E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7456-FDC1-43F9-931E-7B65EA9E7E05}">
  <sheetPr>
    <tabColor rgb="FF002060"/>
  </sheetPr>
  <dimension ref="A1:R13"/>
  <sheetViews>
    <sheetView zoomScaleNormal="100" workbookViewId="0">
      <selection activeCell="G3" sqref="G3"/>
    </sheetView>
  </sheetViews>
  <sheetFormatPr defaultColWidth="17.5546875" defaultRowHeight="97.05" customHeight="1" x14ac:dyDescent="0.3"/>
  <cols>
    <col min="1" max="6" width="17.5546875" style="194"/>
    <col min="7" max="7" width="17.5546875" style="194" customWidth="1"/>
    <col min="8" max="16384" width="17.5546875" style="194"/>
  </cols>
  <sheetData>
    <row r="1" spans="1:18" ht="50.1" customHeight="1" x14ac:dyDescent="0.3">
      <c r="A1" s="269" t="s">
        <v>787</v>
      </c>
      <c r="B1" s="269"/>
      <c r="C1" s="269"/>
      <c r="D1" s="269"/>
      <c r="E1" s="269"/>
      <c r="F1" s="269"/>
      <c r="G1" s="197"/>
      <c r="H1" s="270" t="s">
        <v>788</v>
      </c>
      <c r="I1" s="271"/>
      <c r="J1" s="271"/>
      <c r="K1" s="271"/>
      <c r="L1" s="271"/>
      <c r="M1" s="272"/>
      <c r="N1" s="198"/>
    </row>
    <row r="2" spans="1:18" ht="97.05" customHeight="1" x14ac:dyDescent="0.3">
      <c r="A2" s="140" t="s">
        <v>448</v>
      </c>
      <c r="B2" s="160" t="s">
        <v>449</v>
      </c>
      <c r="C2" s="186" t="s">
        <v>450</v>
      </c>
      <c r="D2" s="158" t="s">
        <v>451</v>
      </c>
      <c r="E2" s="187" t="s">
        <v>452</v>
      </c>
      <c r="F2" s="188" t="s">
        <v>453</v>
      </c>
      <c r="H2" s="199"/>
      <c r="I2" s="200"/>
      <c r="J2" s="201"/>
      <c r="K2" s="201"/>
      <c r="L2" s="201"/>
      <c r="M2" s="201"/>
      <c r="N2" s="196"/>
      <c r="O2" s="196"/>
      <c r="P2" s="170"/>
      <c r="Q2" s="170"/>
      <c r="R2" s="170"/>
    </row>
    <row r="3" spans="1:18" ht="97.05" customHeight="1" x14ac:dyDescent="0.3">
      <c r="A3" s="279" t="s">
        <v>454</v>
      </c>
      <c r="B3" s="190"/>
      <c r="C3" s="273" t="s">
        <v>789</v>
      </c>
      <c r="D3" s="100"/>
      <c r="E3" s="106"/>
      <c r="F3" s="191"/>
      <c r="H3" s="195"/>
      <c r="I3" s="170"/>
      <c r="J3" s="168"/>
      <c r="K3" s="168"/>
      <c r="L3" s="168"/>
      <c r="M3" s="168"/>
      <c r="N3" s="168"/>
      <c r="O3" s="170"/>
      <c r="P3" s="168"/>
      <c r="Q3" s="168"/>
      <c r="R3" s="168"/>
    </row>
    <row r="4" spans="1:18" ht="97.05" customHeight="1" x14ac:dyDescent="0.3">
      <c r="A4" s="279"/>
      <c r="B4" s="103"/>
      <c r="C4" s="275"/>
      <c r="D4" s="189"/>
      <c r="E4" s="135"/>
      <c r="F4" s="107"/>
      <c r="H4" s="202"/>
      <c r="I4" s="181"/>
      <c r="J4" s="203"/>
      <c r="K4" s="203"/>
      <c r="L4" s="203"/>
      <c r="M4" s="203"/>
      <c r="N4" s="203"/>
      <c r="O4" s="203"/>
    </row>
    <row r="5" spans="1:18" ht="97.05" customHeight="1" x14ac:dyDescent="0.3">
      <c r="A5" s="279"/>
      <c r="B5" s="103"/>
      <c r="C5" s="189"/>
      <c r="D5" s="189"/>
      <c r="E5" s="135"/>
      <c r="F5" s="107"/>
      <c r="G5" s="197"/>
      <c r="H5" s="268" t="s">
        <v>464</v>
      </c>
      <c r="I5" s="71" t="s">
        <v>448</v>
      </c>
      <c r="J5" s="141" t="s">
        <v>456</v>
      </c>
      <c r="K5" s="141" t="s">
        <v>457</v>
      </c>
      <c r="L5" s="141" t="s">
        <v>458</v>
      </c>
      <c r="M5" s="141" t="s">
        <v>459</v>
      </c>
      <c r="N5" s="141" t="s">
        <v>460</v>
      </c>
      <c r="O5" s="88" t="s">
        <v>461</v>
      </c>
      <c r="P5" s="198"/>
    </row>
    <row r="6" spans="1:18" ht="97.05" customHeight="1" x14ac:dyDescent="0.3">
      <c r="A6" s="279"/>
      <c r="B6" s="104"/>
      <c r="C6" s="98"/>
      <c r="D6" s="98"/>
      <c r="E6" s="105"/>
      <c r="F6" s="102"/>
      <c r="G6" s="197"/>
      <c r="H6" s="268"/>
      <c r="I6" s="71" t="s">
        <v>462</v>
      </c>
      <c r="J6" s="69">
        <v>0</v>
      </c>
      <c r="K6" s="69">
        <v>1</v>
      </c>
      <c r="L6" s="69">
        <v>0</v>
      </c>
      <c r="M6" s="69">
        <v>0</v>
      </c>
      <c r="N6" s="69">
        <v>0</v>
      </c>
      <c r="O6" s="74">
        <f>SUM(J6:N6)</f>
        <v>1</v>
      </c>
      <c r="P6" s="198"/>
    </row>
    <row r="7" spans="1:18" ht="97.05" customHeight="1" x14ac:dyDescent="0.3">
      <c r="H7" s="204"/>
      <c r="I7" s="204"/>
      <c r="J7" s="204"/>
      <c r="K7" s="204"/>
      <c r="L7" s="204"/>
      <c r="M7" s="204"/>
      <c r="N7" s="204"/>
      <c r="O7" s="204"/>
    </row>
    <row r="8" spans="1:18" ht="97.05" customHeight="1" x14ac:dyDescent="0.3">
      <c r="A8" s="208"/>
    </row>
    <row r="9" spans="1:18" ht="97.05" customHeight="1" x14ac:dyDescent="0.3">
      <c r="A9" s="207"/>
      <c r="H9" s="170"/>
      <c r="I9" s="168"/>
    </row>
    <row r="10" spans="1:18" ht="97.05" customHeight="1" x14ac:dyDescent="0.3">
      <c r="A10" s="207"/>
      <c r="H10" s="170"/>
      <c r="I10" s="168"/>
    </row>
    <row r="11" spans="1:18" ht="97.05" customHeight="1" x14ac:dyDescent="0.3">
      <c r="A11" s="207"/>
    </row>
    <row r="12" spans="1:18" ht="97.05" customHeight="1" x14ac:dyDescent="0.3">
      <c r="A12" s="207"/>
    </row>
    <row r="13" spans="1:18" ht="97.05" customHeight="1" x14ac:dyDescent="0.3">
      <c r="A13" s="168"/>
      <c r="B13" s="168"/>
      <c r="D13" s="168"/>
    </row>
  </sheetData>
  <sheetProtection algorithmName="SHA-512" hashValue="fAL1hJKJMC+dgNSS3/T/euaGi79NysDqaj9Xk55syHMfuIRtOts9GZ1WQ+ecnxASud0mo91yCQ3ud+OYnvqg/w==" saltValue="fXVlqXZ6RT8wx6OMfGzBYQ==" spinCount="100000" sheet="1" objects="1" scenarios="1"/>
  <mergeCells count="5">
    <mergeCell ref="A1:F1"/>
    <mergeCell ref="H1:M1"/>
    <mergeCell ref="A3:A6"/>
    <mergeCell ref="H5:H6"/>
    <mergeCell ref="C3:C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E971-B324-4B7C-B0B4-2188958BCB98}">
  <sheetPr>
    <tabColor rgb="FF002060"/>
  </sheetPr>
  <dimension ref="A1:R13"/>
  <sheetViews>
    <sheetView zoomScaleNormal="100" workbookViewId="0">
      <selection activeCell="G5" sqref="G5"/>
    </sheetView>
  </sheetViews>
  <sheetFormatPr defaultColWidth="17.5546875" defaultRowHeight="97.05" customHeight="1" x14ac:dyDescent="0.3"/>
  <cols>
    <col min="1" max="6" width="17.5546875" style="194"/>
    <col min="7" max="7" width="17.5546875" style="194" customWidth="1"/>
    <col min="8" max="16384" width="17.5546875" style="194"/>
  </cols>
  <sheetData>
    <row r="1" spans="1:18" ht="50.1" customHeight="1" x14ac:dyDescent="0.3">
      <c r="A1" s="269" t="s">
        <v>790</v>
      </c>
      <c r="B1" s="269"/>
      <c r="C1" s="269"/>
      <c r="D1" s="269"/>
      <c r="E1" s="269"/>
      <c r="F1" s="269"/>
      <c r="G1" s="197"/>
      <c r="H1" s="269" t="s">
        <v>791</v>
      </c>
      <c r="I1" s="269"/>
      <c r="J1" s="269"/>
      <c r="K1" s="269"/>
      <c r="L1" s="269"/>
      <c r="M1" s="269"/>
      <c r="N1" s="198"/>
    </row>
    <row r="2" spans="1:18" ht="97.05" customHeight="1" x14ac:dyDescent="0.3">
      <c r="A2" s="140" t="s">
        <v>448</v>
      </c>
      <c r="B2" s="160" t="s">
        <v>449</v>
      </c>
      <c r="C2" s="186" t="s">
        <v>450</v>
      </c>
      <c r="D2" s="158" t="s">
        <v>451</v>
      </c>
      <c r="E2" s="187" t="s">
        <v>452</v>
      </c>
      <c r="F2" s="188" t="s">
        <v>453</v>
      </c>
      <c r="H2" s="199"/>
      <c r="I2" s="200"/>
      <c r="J2" s="201"/>
      <c r="K2" s="201"/>
      <c r="L2" s="201"/>
      <c r="M2" s="201"/>
      <c r="N2" s="196"/>
      <c r="O2" s="196"/>
      <c r="P2" s="170"/>
      <c r="Q2" s="170"/>
      <c r="R2" s="170"/>
    </row>
    <row r="3" spans="1:18" ht="97.05" customHeight="1" x14ac:dyDescent="0.3">
      <c r="A3" s="280" t="s">
        <v>454</v>
      </c>
      <c r="B3" s="209" t="s">
        <v>792</v>
      </c>
      <c r="C3" s="139" t="s">
        <v>793</v>
      </c>
      <c r="D3" s="100"/>
      <c r="E3" s="209" t="s">
        <v>798</v>
      </c>
      <c r="F3" s="278" t="s">
        <v>799</v>
      </c>
      <c r="H3" s="195"/>
      <c r="I3" s="170"/>
      <c r="J3" s="168"/>
      <c r="K3" s="168"/>
      <c r="L3" s="168"/>
      <c r="M3" s="168"/>
      <c r="N3" s="168"/>
      <c r="O3" s="170"/>
      <c r="P3" s="168"/>
      <c r="Q3" s="168"/>
      <c r="R3" s="168"/>
    </row>
    <row r="4" spans="1:18" ht="97.05" customHeight="1" x14ac:dyDescent="0.3">
      <c r="A4" s="280"/>
      <c r="B4" s="101"/>
      <c r="C4" s="139" t="s">
        <v>794</v>
      </c>
      <c r="D4" s="189"/>
      <c r="E4" s="135"/>
      <c r="F4" s="278"/>
      <c r="H4" s="202"/>
      <c r="I4" s="181"/>
      <c r="J4" s="203"/>
      <c r="K4" s="203"/>
      <c r="L4" s="203"/>
      <c r="M4" s="203"/>
      <c r="N4" s="203"/>
      <c r="O4" s="203"/>
    </row>
    <row r="5" spans="1:18" ht="97.05" customHeight="1" x14ac:dyDescent="0.3">
      <c r="A5" s="280"/>
      <c r="B5" s="101"/>
      <c r="C5" s="139" t="s">
        <v>795</v>
      </c>
      <c r="D5" s="189"/>
      <c r="E5" s="135"/>
      <c r="F5" s="278" t="s">
        <v>800</v>
      </c>
      <c r="G5" s="197"/>
      <c r="H5" s="268" t="s">
        <v>465</v>
      </c>
      <c r="I5" s="71" t="s">
        <v>448</v>
      </c>
      <c r="J5" s="141" t="s">
        <v>456</v>
      </c>
      <c r="K5" s="141" t="s">
        <v>457</v>
      </c>
      <c r="L5" s="141" t="s">
        <v>458</v>
      </c>
      <c r="M5" s="141" t="s">
        <v>459</v>
      </c>
      <c r="N5" s="141" t="s">
        <v>460</v>
      </c>
      <c r="O5" s="73" t="s">
        <v>461</v>
      </c>
      <c r="P5" s="198"/>
    </row>
    <row r="6" spans="1:18" ht="97.05" customHeight="1" x14ac:dyDescent="0.3">
      <c r="A6" s="280"/>
      <c r="B6" s="101"/>
      <c r="C6" s="278" t="s">
        <v>796</v>
      </c>
      <c r="D6" s="189"/>
      <c r="E6" s="135"/>
      <c r="F6" s="278"/>
      <c r="G6" s="197"/>
      <c r="H6" s="268"/>
      <c r="I6" s="71" t="s">
        <v>462</v>
      </c>
      <c r="J6" s="69">
        <v>1</v>
      </c>
      <c r="K6" s="69">
        <v>5</v>
      </c>
      <c r="L6" s="69">
        <v>0</v>
      </c>
      <c r="M6" s="69">
        <v>1</v>
      </c>
      <c r="N6" s="69">
        <v>2</v>
      </c>
      <c r="O6" s="74">
        <f>SUM(J6:N6)</f>
        <v>9</v>
      </c>
      <c r="P6" s="198"/>
    </row>
    <row r="7" spans="1:18" ht="97.05" customHeight="1" x14ac:dyDescent="0.3">
      <c r="A7" s="280"/>
      <c r="B7" s="101"/>
      <c r="C7" s="278"/>
      <c r="D7" s="189"/>
      <c r="E7" s="189"/>
      <c r="F7" s="107"/>
      <c r="H7" s="204"/>
      <c r="I7" s="204"/>
      <c r="J7" s="204"/>
      <c r="K7" s="204"/>
      <c r="L7" s="204"/>
      <c r="M7" s="204"/>
      <c r="N7" s="204"/>
      <c r="O7" s="204"/>
    </row>
    <row r="8" spans="1:18" ht="97.05" customHeight="1" x14ac:dyDescent="0.3">
      <c r="A8" s="280"/>
      <c r="B8" s="193"/>
      <c r="C8" s="139" t="s">
        <v>797</v>
      </c>
      <c r="D8" s="98"/>
      <c r="E8" s="98"/>
      <c r="F8" s="102"/>
    </row>
    <row r="9" spans="1:18" ht="97.05" customHeight="1" x14ac:dyDescent="0.3">
      <c r="A9" s="207"/>
      <c r="H9" s="170"/>
      <c r="I9" s="168"/>
    </row>
    <row r="10" spans="1:18" ht="97.05" customHeight="1" x14ac:dyDescent="0.3">
      <c r="A10" s="207"/>
      <c r="H10" s="170"/>
      <c r="I10" s="168"/>
    </row>
    <row r="11" spans="1:18" ht="97.05" customHeight="1" x14ac:dyDescent="0.3">
      <c r="A11" s="207"/>
    </row>
    <row r="12" spans="1:18" ht="97.05" customHeight="1" x14ac:dyDescent="0.3">
      <c r="A12" s="207"/>
    </row>
    <row r="13" spans="1:18" ht="97.05" customHeight="1" x14ac:dyDescent="0.3">
      <c r="A13" s="168"/>
      <c r="B13" s="168"/>
      <c r="C13" s="168"/>
      <c r="D13" s="168"/>
    </row>
  </sheetData>
  <sheetProtection algorithmName="SHA-512" hashValue="0Yu06JPgNz+eoBHzgPN0/j0uxwiNBuDVjXAf6D/NG7WN13t0Cxlkr0K0lIIRxGPQzhGNJwEvJwZjXRuWa4INBQ==" saltValue="AO83P/5bhuUn/eN4pAv3JQ==" spinCount="100000" sheet="1" objects="1" scenarios="1"/>
  <mergeCells count="7">
    <mergeCell ref="A1:F1"/>
    <mergeCell ref="H1:M1"/>
    <mergeCell ref="H5:H6"/>
    <mergeCell ref="F3:F4"/>
    <mergeCell ref="C6:C7"/>
    <mergeCell ref="F5:F6"/>
    <mergeCell ref="A3:A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285B-1881-44D0-AED3-FB081826FC2F}">
  <sheetPr>
    <tabColor rgb="FF0070C0"/>
  </sheetPr>
  <dimension ref="A1:V46"/>
  <sheetViews>
    <sheetView zoomScale="70" zoomScaleNormal="70" workbookViewId="0">
      <selection activeCell="H42" sqref="H42:H43"/>
    </sheetView>
  </sheetViews>
  <sheetFormatPr defaultColWidth="17.5546875" defaultRowHeight="97.05" customHeight="1" x14ac:dyDescent="0.3"/>
  <cols>
    <col min="1" max="16384" width="17.5546875" style="194"/>
  </cols>
  <sheetData>
    <row r="1" spans="1:21" s="210" customFormat="1" ht="50.1" customHeight="1" x14ac:dyDescent="0.3">
      <c r="A1" s="260" t="s">
        <v>801</v>
      </c>
      <c r="B1" s="260"/>
      <c r="C1" s="260"/>
      <c r="D1" s="260"/>
      <c r="E1" s="260"/>
      <c r="F1" s="260"/>
      <c r="G1" s="213"/>
      <c r="H1" s="281" t="s">
        <v>802</v>
      </c>
      <c r="I1" s="281"/>
      <c r="J1" s="281"/>
      <c r="K1" s="281"/>
      <c r="L1" s="281"/>
      <c r="M1" s="281"/>
      <c r="N1" s="214"/>
      <c r="O1" s="215"/>
      <c r="P1" s="215"/>
      <c r="Q1" s="215"/>
      <c r="R1" s="215"/>
      <c r="S1" s="215"/>
      <c r="T1" s="215"/>
    </row>
    <row r="2" spans="1:21" ht="97.05" customHeight="1" x14ac:dyDescent="0.3">
      <c r="A2" s="204"/>
      <c r="B2" s="204"/>
      <c r="C2" s="204"/>
      <c r="D2" s="204"/>
      <c r="E2" s="204"/>
      <c r="F2" s="204"/>
      <c r="G2" s="197"/>
      <c r="H2" s="268" t="s">
        <v>466</v>
      </c>
      <c r="I2" s="71" t="s">
        <v>467</v>
      </c>
      <c r="J2" s="141">
        <v>49640</v>
      </c>
      <c r="K2" s="141">
        <v>49616</v>
      </c>
      <c r="L2" s="141">
        <v>49628</v>
      </c>
      <c r="M2" s="141">
        <v>49613</v>
      </c>
      <c r="N2" s="141">
        <v>49643</v>
      </c>
      <c r="O2" s="141">
        <v>49635</v>
      </c>
      <c r="P2" s="141">
        <v>49650</v>
      </c>
      <c r="Q2" s="141">
        <v>49617</v>
      </c>
      <c r="R2" s="141">
        <v>49683</v>
      </c>
      <c r="S2" s="141" t="s">
        <v>468</v>
      </c>
      <c r="T2" s="142" t="s">
        <v>469</v>
      </c>
      <c r="U2" s="198"/>
    </row>
    <row r="3" spans="1:21" ht="97.05" customHeight="1" x14ac:dyDescent="0.3">
      <c r="G3" s="197"/>
      <c r="H3" s="268"/>
      <c r="I3" s="71" t="s">
        <v>462</v>
      </c>
      <c r="J3" s="69">
        <v>0</v>
      </c>
      <c r="K3" s="69">
        <v>8</v>
      </c>
      <c r="L3" s="69">
        <v>1</v>
      </c>
      <c r="M3" s="69">
        <v>0</v>
      </c>
      <c r="N3" s="69">
        <v>2</v>
      </c>
      <c r="O3" s="83">
        <v>9</v>
      </c>
      <c r="P3" s="83">
        <v>6</v>
      </c>
      <c r="Q3" s="83">
        <v>6</v>
      </c>
      <c r="R3" s="83">
        <v>4</v>
      </c>
      <c r="S3" s="83">
        <v>65</v>
      </c>
      <c r="T3" s="91">
        <f>SUM(J3:S3)</f>
        <v>101</v>
      </c>
      <c r="U3" s="198"/>
    </row>
    <row r="4" spans="1:21" ht="97.05" customHeight="1" x14ac:dyDescent="0.3">
      <c r="H4" s="204"/>
      <c r="I4" s="204"/>
      <c r="J4" s="204"/>
      <c r="K4" s="204"/>
      <c r="L4" s="204"/>
      <c r="M4" s="204"/>
      <c r="N4" s="204"/>
      <c r="O4" s="204"/>
      <c r="P4" s="204"/>
      <c r="Q4" s="204"/>
      <c r="R4" s="204"/>
      <c r="S4" s="204"/>
      <c r="T4" s="204"/>
    </row>
    <row r="5" spans="1:21" ht="97.05" customHeight="1" x14ac:dyDescent="0.3">
      <c r="A5" s="203"/>
      <c r="B5" s="203"/>
      <c r="C5" s="203"/>
      <c r="D5" s="203"/>
      <c r="E5" s="203"/>
      <c r="F5" s="203"/>
      <c r="H5" s="203"/>
      <c r="I5" s="203"/>
      <c r="J5" s="203"/>
      <c r="K5" s="203"/>
      <c r="L5" s="203"/>
      <c r="M5" s="203"/>
    </row>
    <row r="6" spans="1:21" s="210" customFormat="1" ht="50.1" customHeight="1" x14ac:dyDescent="0.3">
      <c r="A6" s="260" t="s">
        <v>803</v>
      </c>
      <c r="B6" s="260"/>
      <c r="C6" s="260"/>
      <c r="D6" s="260"/>
      <c r="E6" s="260"/>
      <c r="F6" s="260"/>
      <c r="G6" s="213"/>
      <c r="H6" s="282" t="s">
        <v>804</v>
      </c>
      <c r="I6" s="282"/>
      <c r="J6" s="282"/>
      <c r="K6" s="282"/>
      <c r="L6" s="282"/>
      <c r="M6" s="282"/>
      <c r="N6" s="214"/>
      <c r="O6" s="215"/>
    </row>
    <row r="7" spans="1:21" ht="97.05" customHeight="1" x14ac:dyDescent="0.3">
      <c r="A7" s="204"/>
      <c r="B7" s="204"/>
      <c r="C7" s="204"/>
      <c r="D7" s="204"/>
      <c r="E7" s="204"/>
      <c r="F7" s="204"/>
      <c r="G7" s="197"/>
      <c r="H7" s="268" t="s">
        <v>470</v>
      </c>
      <c r="I7" s="71" t="s">
        <v>471</v>
      </c>
      <c r="J7" s="141" t="s">
        <v>734</v>
      </c>
      <c r="K7" s="141" t="s">
        <v>472</v>
      </c>
      <c r="L7" s="141" t="s">
        <v>473</v>
      </c>
      <c r="M7" s="141" t="s">
        <v>474</v>
      </c>
      <c r="N7" s="141" t="s">
        <v>475</v>
      </c>
      <c r="O7" s="89" t="s">
        <v>469</v>
      </c>
      <c r="P7" s="198"/>
    </row>
    <row r="8" spans="1:21" ht="97.05" customHeight="1" x14ac:dyDescent="0.3">
      <c r="G8" s="197"/>
      <c r="H8" s="268"/>
      <c r="I8" s="71" t="s">
        <v>462</v>
      </c>
      <c r="J8" s="69">
        <v>0</v>
      </c>
      <c r="K8" s="69">
        <v>33</v>
      </c>
      <c r="L8" s="69">
        <v>61</v>
      </c>
      <c r="M8" s="69">
        <v>22</v>
      </c>
      <c r="N8" s="138">
        <v>5</v>
      </c>
      <c r="O8" s="91">
        <f>SUM(J8:N8)</f>
        <v>121</v>
      </c>
      <c r="P8" s="198"/>
    </row>
    <row r="9" spans="1:21" ht="97.05" customHeight="1" x14ac:dyDescent="0.3">
      <c r="H9" s="204"/>
      <c r="I9" s="204"/>
      <c r="J9" s="204"/>
      <c r="K9" s="204"/>
      <c r="L9" s="204"/>
      <c r="M9" s="204"/>
      <c r="N9" s="204"/>
      <c r="O9" s="204"/>
    </row>
    <row r="10" spans="1:21" ht="97.05" customHeight="1" x14ac:dyDescent="0.3">
      <c r="A10" s="203"/>
      <c r="B10" s="203"/>
      <c r="C10" s="203"/>
      <c r="D10" s="203"/>
      <c r="E10" s="203"/>
      <c r="F10" s="203"/>
      <c r="H10" s="203"/>
      <c r="I10" s="203"/>
      <c r="J10" s="203"/>
      <c r="K10" s="203"/>
      <c r="L10" s="203"/>
      <c r="M10" s="203"/>
    </row>
    <row r="11" spans="1:21" s="210" customFormat="1" ht="50.1" customHeight="1" x14ac:dyDescent="0.3">
      <c r="A11" s="260" t="s">
        <v>805</v>
      </c>
      <c r="B11" s="260"/>
      <c r="C11" s="260"/>
      <c r="D11" s="260"/>
      <c r="E11" s="260"/>
      <c r="F11" s="260"/>
      <c r="G11" s="213"/>
      <c r="H11" s="282" t="s">
        <v>806</v>
      </c>
      <c r="I11" s="282"/>
      <c r="J11" s="282"/>
      <c r="K11" s="282"/>
      <c r="L11" s="282"/>
      <c r="M11" s="282"/>
      <c r="N11" s="214"/>
      <c r="O11" s="215"/>
      <c r="P11" s="215"/>
      <c r="Q11" s="215"/>
      <c r="R11" s="215"/>
      <c r="S11" s="215"/>
    </row>
    <row r="12" spans="1:21" ht="97.05" customHeight="1" x14ac:dyDescent="0.3">
      <c r="A12" s="204"/>
      <c r="B12" s="204"/>
      <c r="C12" s="204"/>
      <c r="D12" s="204"/>
      <c r="E12" s="204"/>
      <c r="F12" s="204"/>
      <c r="G12" s="197"/>
      <c r="H12" s="268" t="s">
        <v>476</v>
      </c>
      <c r="I12" s="71" t="s">
        <v>477</v>
      </c>
      <c r="J12" s="141" t="s">
        <v>478</v>
      </c>
      <c r="K12" s="141" t="s">
        <v>479</v>
      </c>
      <c r="L12" s="141" t="s">
        <v>480</v>
      </c>
      <c r="M12" s="141" t="s">
        <v>481</v>
      </c>
      <c r="N12" s="141" t="s">
        <v>482</v>
      </c>
      <c r="O12" s="141" t="s">
        <v>483</v>
      </c>
      <c r="P12" s="89" t="s">
        <v>469</v>
      </c>
      <c r="Q12" s="283" t="s">
        <v>484</v>
      </c>
      <c r="R12" s="283"/>
      <c r="S12" s="283"/>
      <c r="T12" s="198"/>
    </row>
    <row r="13" spans="1:21" ht="97.05" customHeight="1" x14ac:dyDescent="0.3">
      <c r="G13" s="197"/>
      <c r="H13" s="268"/>
      <c r="I13" s="71" t="s">
        <v>462</v>
      </c>
      <c r="J13" s="69">
        <v>22</v>
      </c>
      <c r="K13" s="69">
        <v>60</v>
      </c>
      <c r="L13" s="69">
        <v>56</v>
      </c>
      <c r="M13" s="69">
        <v>11</v>
      </c>
      <c r="N13" s="69">
        <v>0</v>
      </c>
      <c r="O13" s="83">
        <v>6</v>
      </c>
      <c r="P13" s="91">
        <f>SUM(J13:O13)</f>
        <v>155</v>
      </c>
      <c r="Q13" s="284" t="s">
        <v>807</v>
      </c>
      <c r="R13" s="284"/>
      <c r="S13" s="284"/>
      <c r="T13" s="198"/>
    </row>
    <row r="14" spans="1:21" ht="97.05" customHeight="1" x14ac:dyDescent="0.3">
      <c r="H14" s="204"/>
      <c r="I14" s="204"/>
      <c r="J14" s="204"/>
      <c r="K14" s="204"/>
      <c r="L14" s="204"/>
      <c r="M14" s="204"/>
      <c r="N14" s="204"/>
      <c r="O14" s="204"/>
      <c r="P14" s="204"/>
      <c r="Q14" s="204"/>
      <c r="R14" s="204"/>
      <c r="S14" s="204"/>
    </row>
    <row r="15" spans="1:21" ht="97.05" customHeight="1" x14ac:dyDescent="0.3">
      <c r="A15" s="203"/>
      <c r="B15" s="203"/>
      <c r="C15" s="203"/>
      <c r="D15" s="203"/>
      <c r="E15" s="203"/>
      <c r="F15" s="203"/>
      <c r="H15" s="203"/>
      <c r="I15" s="203"/>
      <c r="J15" s="203"/>
      <c r="K15" s="203"/>
      <c r="L15" s="203"/>
      <c r="M15" s="203"/>
    </row>
    <row r="16" spans="1:21" ht="50.1" customHeight="1" x14ac:dyDescent="0.3">
      <c r="A16" s="260" t="s">
        <v>808</v>
      </c>
      <c r="B16" s="260"/>
      <c r="C16" s="260"/>
      <c r="D16" s="260"/>
      <c r="E16" s="260"/>
      <c r="F16" s="260"/>
      <c r="G16" s="216"/>
      <c r="H16" s="282" t="s">
        <v>809</v>
      </c>
      <c r="I16" s="282"/>
      <c r="J16" s="282"/>
      <c r="K16" s="282"/>
      <c r="L16" s="282"/>
      <c r="M16" s="282"/>
      <c r="N16" s="217"/>
      <c r="O16" s="203"/>
      <c r="P16" s="203"/>
      <c r="Q16" s="203"/>
      <c r="R16" s="203"/>
    </row>
    <row r="17" spans="1:22" ht="97.05" customHeight="1" x14ac:dyDescent="0.3">
      <c r="A17" s="204"/>
      <c r="B17" s="204"/>
      <c r="C17" s="204"/>
      <c r="D17" s="204"/>
      <c r="E17" s="204"/>
      <c r="F17" s="204"/>
      <c r="G17" s="197"/>
      <c r="H17" s="268" t="s">
        <v>485</v>
      </c>
      <c r="I17" s="71" t="s">
        <v>486</v>
      </c>
      <c r="J17" s="141" t="s">
        <v>487</v>
      </c>
      <c r="K17" s="141" t="s">
        <v>488</v>
      </c>
      <c r="L17" s="141" t="s">
        <v>489</v>
      </c>
      <c r="M17" s="141" t="s">
        <v>490</v>
      </c>
      <c r="N17" s="141" t="s">
        <v>491</v>
      </c>
      <c r="O17" s="141" t="s">
        <v>492</v>
      </c>
      <c r="P17" s="141" t="s">
        <v>493</v>
      </c>
      <c r="Q17" s="141" t="s">
        <v>526</v>
      </c>
      <c r="R17" s="89" t="s">
        <v>469</v>
      </c>
      <c r="S17" s="198"/>
    </row>
    <row r="18" spans="1:22" ht="97.05" customHeight="1" x14ac:dyDescent="0.3">
      <c r="G18" s="197"/>
      <c r="H18" s="268"/>
      <c r="I18" s="71" t="s">
        <v>462</v>
      </c>
      <c r="J18" s="69">
        <v>11</v>
      </c>
      <c r="K18" s="69">
        <v>5</v>
      </c>
      <c r="L18" s="69">
        <v>13</v>
      </c>
      <c r="M18" s="69">
        <v>14</v>
      </c>
      <c r="N18" s="69">
        <v>7</v>
      </c>
      <c r="O18" s="83">
        <v>80</v>
      </c>
      <c r="P18" s="83">
        <v>1</v>
      </c>
      <c r="Q18" s="137">
        <v>1</v>
      </c>
      <c r="R18" s="91">
        <f>SUM(J18:Q18)</f>
        <v>132</v>
      </c>
      <c r="S18" s="198"/>
    </row>
    <row r="19" spans="1:22" ht="97.05" customHeight="1" x14ac:dyDescent="0.3">
      <c r="H19" s="204"/>
      <c r="I19" s="204"/>
      <c r="J19" s="204"/>
      <c r="K19" s="204"/>
      <c r="L19" s="204"/>
      <c r="M19" s="204"/>
      <c r="N19" s="204"/>
      <c r="O19" s="204"/>
      <c r="P19" s="204"/>
      <c r="Q19" s="204"/>
      <c r="R19" s="204"/>
    </row>
    <row r="20" spans="1:22" ht="97.05" customHeight="1" x14ac:dyDescent="0.3">
      <c r="A20" s="203"/>
      <c r="B20" s="203"/>
      <c r="C20" s="203"/>
      <c r="D20" s="203"/>
      <c r="E20" s="203"/>
      <c r="F20" s="203"/>
      <c r="H20" s="203"/>
      <c r="I20" s="203"/>
      <c r="J20" s="203"/>
      <c r="K20" s="203"/>
      <c r="L20" s="203"/>
      <c r="M20" s="203"/>
    </row>
    <row r="21" spans="1:22" ht="50.1" customHeight="1" x14ac:dyDescent="0.3">
      <c r="A21" s="260" t="s">
        <v>810</v>
      </c>
      <c r="B21" s="260"/>
      <c r="C21" s="260"/>
      <c r="D21" s="260"/>
      <c r="E21" s="260"/>
      <c r="F21" s="260"/>
      <c r="G21" s="216"/>
      <c r="H21" s="282" t="s">
        <v>811</v>
      </c>
      <c r="I21" s="282"/>
      <c r="J21" s="282"/>
      <c r="K21" s="282"/>
      <c r="L21" s="282"/>
      <c r="M21" s="282"/>
      <c r="N21" s="217"/>
      <c r="O21" s="203"/>
      <c r="P21" s="203"/>
      <c r="Q21" s="203"/>
      <c r="R21" s="203"/>
      <c r="S21" s="203"/>
      <c r="T21" s="203"/>
      <c r="U21" s="203"/>
    </row>
    <row r="22" spans="1:22" ht="97.05" customHeight="1" x14ac:dyDescent="0.3">
      <c r="A22" s="204"/>
      <c r="B22" s="204"/>
      <c r="C22" s="204"/>
      <c r="D22" s="204"/>
      <c r="E22" s="204"/>
      <c r="F22" s="204"/>
      <c r="G22" s="197"/>
      <c r="H22" s="268" t="s">
        <v>494</v>
      </c>
      <c r="I22" s="71" t="s">
        <v>495</v>
      </c>
      <c r="J22" s="141" t="s">
        <v>496</v>
      </c>
      <c r="K22" s="92" t="s">
        <v>497</v>
      </c>
      <c r="L22" s="141" t="s">
        <v>498</v>
      </c>
      <c r="M22" s="141" t="s">
        <v>499</v>
      </c>
      <c r="N22" s="141" t="s">
        <v>500</v>
      </c>
      <c r="O22" s="141" t="s">
        <v>501</v>
      </c>
      <c r="P22" s="141" t="s">
        <v>502</v>
      </c>
      <c r="Q22" s="141" t="s">
        <v>503</v>
      </c>
      <c r="R22" s="141" t="s">
        <v>504</v>
      </c>
      <c r="S22" s="141" t="s">
        <v>505</v>
      </c>
      <c r="T22" s="141" t="s">
        <v>506</v>
      </c>
      <c r="U22" s="89" t="s">
        <v>469</v>
      </c>
      <c r="V22" s="198"/>
    </row>
    <row r="23" spans="1:22" ht="97.05" customHeight="1" x14ac:dyDescent="0.3">
      <c r="G23" s="197"/>
      <c r="H23" s="268"/>
      <c r="I23" s="71" t="s">
        <v>462</v>
      </c>
      <c r="J23" s="69">
        <v>3</v>
      </c>
      <c r="K23" s="69">
        <v>7</v>
      </c>
      <c r="L23" s="69">
        <v>21</v>
      </c>
      <c r="M23" s="69">
        <v>21</v>
      </c>
      <c r="N23" s="69">
        <v>20</v>
      </c>
      <c r="O23" s="83">
        <v>14</v>
      </c>
      <c r="P23" s="83">
        <v>10</v>
      </c>
      <c r="Q23" s="83">
        <v>7</v>
      </c>
      <c r="R23" s="83">
        <v>4</v>
      </c>
      <c r="S23" s="83">
        <v>4</v>
      </c>
      <c r="T23" s="83">
        <v>10</v>
      </c>
      <c r="U23" s="91">
        <f>SUM(J23:T23)</f>
        <v>121</v>
      </c>
      <c r="V23" s="198"/>
    </row>
    <row r="24" spans="1:22" ht="97.05" customHeight="1" x14ac:dyDescent="0.3">
      <c r="H24" s="204"/>
      <c r="I24" s="204"/>
      <c r="J24" s="204"/>
      <c r="K24" s="204"/>
      <c r="L24" s="204"/>
      <c r="M24" s="204"/>
      <c r="N24" s="204"/>
      <c r="O24" s="204"/>
      <c r="P24" s="204"/>
      <c r="Q24" s="204"/>
      <c r="R24" s="204"/>
      <c r="S24" s="204"/>
      <c r="T24" s="204"/>
      <c r="U24" s="204"/>
    </row>
    <row r="25" spans="1:22" ht="97.05" customHeight="1" x14ac:dyDescent="0.3">
      <c r="A25" s="203"/>
      <c r="B25" s="203"/>
      <c r="C25" s="203"/>
      <c r="D25" s="203"/>
      <c r="E25" s="203"/>
      <c r="F25" s="203"/>
      <c r="H25" s="203"/>
      <c r="I25" s="203"/>
      <c r="J25" s="203"/>
      <c r="K25" s="203"/>
      <c r="L25" s="203"/>
      <c r="M25" s="203"/>
    </row>
    <row r="26" spans="1:22" ht="50.1" customHeight="1" x14ac:dyDescent="0.3">
      <c r="A26" s="260" t="s">
        <v>812</v>
      </c>
      <c r="B26" s="260"/>
      <c r="C26" s="260"/>
      <c r="D26" s="260"/>
      <c r="E26" s="260"/>
      <c r="F26" s="260"/>
      <c r="G26" s="216"/>
      <c r="H26" s="282" t="s">
        <v>813</v>
      </c>
      <c r="I26" s="282"/>
      <c r="J26" s="282"/>
      <c r="K26" s="282"/>
      <c r="L26" s="282"/>
      <c r="M26" s="282"/>
      <c r="N26" s="217"/>
      <c r="O26" s="203"/>
      <c r="P26" s="203"/>
      <c r="Q26" s="203"/>
    </row>
    <row r="27" spans="1:22" ht="97.05" customHeight="1" x14ac:dyDescent="0.3">
      <c r="A27" s="204"/>
      <c r="B27" s="204"/>
      <c r="C27" s="204"/>
      <c r="D27" s="204"/>
      <c r="E27" s="204"/>
      <c r="F27" s="204"/>
      <c r="G27" s="197"/>
      <c r="H27" s="268" t="s">
        <v>507</v>
      </c>
      <c r="I27" s="71" t="s">
        <v>508</v>
      </c>
      <c r="J27" s="141">
        <v>1</v>
      </c>
      <c r="K27" s="141">
        <v>2</v>
      </c>
      <c r="L27" s="141">
        <v>3</v>
      </c>
      <c r="M27" s="141">
        <v>4</v>
      </c>
      <c r="N27" s="141">
        <v>5</v>
      </c>
      <c r="O27" s="141">
        <v>6</v>
      </c>
      <c r="P27" s="141" t="s">
        <v>509</v>
      </c>
      <c r="Q27" s="89" t="s">
        <v>469</v>
      </c>
      <c r="R27" s="198"/>
    </row>
    <row r="28" spans="1:22" ht="97.05" customHeight="1" x14ac:dyDescent="0.3">
      <c r="G28" s="197"/>
      <c r="H28" s="268"/>
      <c r="I28" s="71" t="s">
        <v>462</v>
      </c>
      <c r="J28" s="69">
        <v>6</v>
      </c>
      <c r="K28" s="69">
        <v>13</v>
      </c>
      <c r="L28" s="69">
        <v>38</v>
      </c>
      <c r="M28" s="69">
        <v>40</v>
      </c>
      <c r="N28" s="69">
        <v>16</v>
      </c>
      <c r="O28" s="83">
        <v>6</v>
      </c>
      <c r="P28" s="83">
        <v>1</v>
      </c>
      <c r="Q28" s="91">
        <f>SUM(J28:P28)</f>
        <v>120</v>
      </c>
      <c r="R28" s="198"/>
    </row>
    <row r="29" spans="1:22" ht="97.05" customHeight="1" x14ac:dyDescent="0.3">
      <c r="H29" s="204"/>
      <c r="I29" s="204"/>
      <c r="J29" s="204"/>
      <c r="K29" s="204"/>
      <c r="L29" s="204"/>
      <c r="M29" s="204"/>
      <c r="N29" s="204"/>
      <c r="O29" s="204"/>
      <c r="P29" s="204"/>
      <c r="Q29" s="204"/>
    </row>
    <row r="30" spans="1:22" ht="97.05" customHeight="1" x14ac:dyDescent="0.3">
      <c r="A30" s="203"/>
      <c r="B30" s="203"/>
      <c r="C30" s="203"/>
      <c r="D30" s="203"/>
      <c r="E30" s="203"/>
      <c r="F30" s="203"/>
      <c r="H30" s="203"/>
      <c r="I30" s="203"/>
      <c r="J30" s="203"/>
      <c r="K30" s="203"/>
      <c r="L30" s="203"/>
      <c r="M30" s="203"/>
    </row>
    <row r="31" spans="1:22" ht="50.1" customHeight="1" x14ac:dyDescent="0.3">
      <c r="A31" s="260" t="s">
        <v>814</v>
      </c>
      <c r="B31" s="260"/>
      <c r="C31" s="260"/>
      <c r="D31" s="260"/>
      <c r="E31" s="260"/>
      <c r="F31" s="260"/>
      <c r="G31" s="216"/>
      <c r="H31" s="260" t="s">
        <v>815</v>
      </c>
      <c r="I31" s="260"/>
      <c r="J31" s="260"/>
      <c r="K31" s="260"/>
      <c r="L31" s="260"/>
      <c r="M31" s="260"/>
      <c r="N31" s="198"/>
    </row>
    <row r="32" spans="1:22" ht="97.05" customHeight="1" x14ac:dyDescent="0.3">
      <c r="A32" s="204"/>
      <c r="B32" s="204"/>
      <c r="C32" s="204"/>
      <c r="D32" s="204"/>
      <c r="E32" s="204"/>
      <c r="F32" s="204"/>
      <c r="G32" s="197"/>
      <c r="H32" s="268" t="s">
        <v>510</v>
      </c>
      <c r="I32" s="71" t="s">
        <v>511</v>
      </c>
      <c r="J32" s="141" t="s">
        <v>512</v>
      </c>
      <c r="K32" s="141" t="s">
        <v>513</v>
      </c>
      <c r="L32" s="89" t="s">
        <v>469</v>
      </c>
      <c r="M32" s="218"/>
    </row>
    <row r="33" spans="1:17" ht="97.05" customHeight="1" x14ac:dyDescent="0.3">
      <c r="G33" s="197"/>
      <c r="H33" s="268"/>
      <c r="I33" s="71" t="s">
        <v>462</v>
      </c>
      <c r="J33" s="69">
        <v>18</v>
      </c>
      <c r="K33" s="69">
        <v>93</v>
      </c>
      <c r="L33" s="90">
        <f>SUM(J33:K33)</f>
        <v>111</v>
      </c>
      <c r="M33" s="198"/>
    </row>
    <row r="34" spans="1:17" ht="97.05" customHeight="1" x14ac:dyDescent="0.3">
      <c r="H34" s="204"/>
      <c r="I34" s="204"/>
      <c r="J34" s="204"/>
      <c r="K34" s="204"/>
      <c r="L34" s="204"/>
    </row>
    <row r="35" spans="1:17" ht="97.05" customHeight="1" x14ac:dyDescent="0.3">
      <c r="A35" s="203"/>
      <c r="B35" s="203"/>
      <c r="C35" s="203"/>
      <c r="D35" s="203"/>
      <c r="E35" s="203"/>
      <c r="F35" s="203"/>
      <c r="H35" s="203"/>
      <c r="I35" s="203"/>
      <c r="J35" s="203"/>
      <c r="K35" s="203"/>
      <c r="L35" s="203"/>
      <c r="M35" s="203"/>
    </row>
    <row r="36" spans="1:17" ht="50.1" customHeight="1" x14ac:dyDescent="0.3">
      <c r="A36" s="260" t="s">
        <v>816</v>
      </c>
      <c r="B36" s="260"/>
      <c r="C36" s="260"/>
      <c r="D36" s="260"/>
      <c r="E36" s="260"/>
      <c r="F36" s="260"/>
      <c r="G36" s="216"/>
      <c r="H36" s="282" t="s">
        <v>817</v>
      </c>
      <c r="I36" s="282"/>
      <c r="J36" s="282"/>
      <c r="K36" s="282"/>
      <c r="L36" s="282"/>
      <c r="M36" s="282"/>
      <c r="N36" s="217"/>
    </row>
    <row r="37" spans="1:17" ht="97.05" customHeight="1" x14ac:dyDescent="0.3">
      <c r="A37" s="204"/>
      <c r="B37" s="204"/>
      <c r="C37" s="204"/>
      <c r="D37" s="204"/>
      <c r="E37" s="204"/>
      <c r="F37" s="204"/>
      <c r="G37" s="197"/>
      <c r="H37" s="268" t="s">
        <v>514</v>
      </c>
      <c r="I37" s="71" t="s">
        <v>515</v>
      </c>
      <c r="J37" s="141" t="s">
        <v>516</v>
      </c>
      <c r="K37" s="141" t="s">
        <v>517</v>
      </c>
      <c r="L37" s="141" t="s">
        <v>518</v>
      </c>
      <c r="M37" s="141" t="s">
        <v>519</v>
      </c>
      <c r="N37" s="89" t="s">
        <v>469</v>
      </c>
      <c r="O37" s="198"/>
    </row>
    <row r="38" spans="1:17" ht="97.05" customHeight="1" x14ac:dyDescent="0.3">
      <c r="G38" s="197"/>
      <c r="H38" s="268"/>
      <c r="I38" s="71" t="s">
        <v>462</v>
      </c>
      <c r="J38" s="69">
        <v>5</v>
      </c>
      <c r="K38" s="69">
        <v>9</v>
      </c>
      <c r="L38" s="69">
        <v>3</v>
      </c>
      <c r="M38" s="69">
        <v>1</v>
      </c>
      <c r="N38" s="90">
        <f>SUM(J38:M38)</f>
        <v>18</v>
      </c>
      <c r="O38" s="198"/>
    </row>
    <row r="39" spans="1:17" ht="97.05" customHeight="1" x14ac:dyDescent="0.3">
      <c r="H39" s="204"/>
      <c r="I39" s="204"/>
      <c r="J39" s="204"/>
      <c r="K39" s="204"/>
      <c r="L39" s="204"/>
      <c r="M39" s="204"/>
      <c r="N39" s="204"/>
    </row>
    <row r="40" spans="1:17" ht="97.05" customHeight="1" x14ac:dyDescent="0.3">
      <c r="A40" s="203"/>
      <c r="B40" s="203"/>
      <c r="C40" s="203"/>
      <c r="D40" s="203"/>
      <c r="E40" s="203"/>
      <c r="F40" s="203"/>
      <c r="H40" s="203"/>
      <c r="I40" s="203"/>
      <c r="J40" s="203"/>
      <c r="K40" s="203"/>
      <c r="L40" s="203"/>
      <c r="M40" s="203"/>
    </row>
    <row r="41" spans="1:17" ht="50.1" customHeight="1" x14ac:dyDescent="0.3">
      <c r="A41" s="260" t="s">
        <v>818</v>
      </c>
      <c r="B41" s="260"/>
      <c r="C41" s="260"/>
      <c r="D41" s="260"/>
      <c r="E41" s="260"/>
      <c r="F41" s="260"/>
      <c r="G41" s="216"/>
      <c r="H41" s="282" t="s">
        <v>819</v>
      </c>
      <c r="I41" s="282"/>
      <c r="J41" s="282"/>
      <c r="K41" s="282"/>
      <c r="L41" s="282"/>
      <c r="M41" s="282"/>
      <c r="N41" s="217"/>
      <c r="O41" s="203"/>
      <c r="P41" s="203"/>
    </row>
    <row r="42" spans="1:17" ht="97.05" customHeight="1" x14ac:dyDescent="0.3">
      <c r="A42" s="204"/>
      <c r="B42" s="204"/>
      <c r="C42" s="204"/>
      <c r="D42" s="204"/>
      <c r="E42" s="204"/>
      <c r="F42" s="204"/>
      <c r="G42" s="197"/>
      <c r="H42" s="268" t="s">
        <v>520</v>
      </c>
      <c r="I42" s="71" t="s">
        <v>521</v>
      </c>
      <c r="J42" s="141" t="s">
        <v>522</v>
      </c>
      <c r="K42" s="141" t="s">
        <v>523</v>
      </c>
      <c r="L42" s="141" t="s">
        <v>524</v>
      </c>
      <c r="M42" s="141" t="s">
        <v>525</v>
      </c>
      <c r="N42" s="141" t="s">
        <v>493</v>
      </c>
      <c r="O42" s="141" t="s">
        <v>526</v>
      </c>
      <c r="P42" s="89" t="s">
        <v>469</v>
      </c>
      <c r="Q42" s="219"/>
    </row>
    <row r="43" spans="1:17" ht="97.05" customHeight="1" x14ac:dyDescent="0.3">
      <c r="G43" s="197"/>
      <c r="H43" s="268"/>
      <c r="I43" s="71" t="s">
        <v>462</v>
      </c>
      <c r="J43" s="69">
        <v>52</v>
      </c>
      <c r="K43" s="69">
        <v>62</v>
      </c>
      <c r="L43" s="69">
        <v>6</v>
      </c>
      <c r="M43" s="69">
        <v>1</v>
      </c>
      <c r="N43" s="69">
        <v>0</v>
      </c>
      <c r="O43" s="83">
        <v>0</v>
      </c>
      <c r="P43" s="91">
        <f>SUM(J43:O43)</f>
        <v>121</v>
      </c>
      <c r="Q43" s="198"/>
    </row>
    <row r="44" spans="1:17" ht="97.05" customHeight="1" x14ac:dyDescent="0.3">
      <c r="H44" s="204"/>
      <c r="I44" s="204"/>
      <c r="J44" s="204"/>
      <c r="K44" s="204"/>
      <c r="L44" s="204"/>
      <c r="M44" s="204"/>
      <c r="N44" s="204"/>
      <c r="O44" s="204"/>
      <c r="P44" s="204"/>
    </row>
    <row r="46" spans="1:17" ht="50.1" customHeight="1" x14ac:dyDescent="0.3">
      <c r="A46" s="211"/>
      <c r="B46" s="211"/>
      <c r="C46" s="211"/>
      <c r="D46" s="211"/>
      <c r="E46" s="211"/>
      <c r="F46" s="211"/>
      <c r="H46" s="211"/>
      <c r="I46" s="211"/>
      <c r="J46" s="211"/>
      <c r="K46" s="211"/>
      <c r="L46" s="211"/>
      <c r="M46" s="211"/>
    </row>
  </sheetData>
  <sheetProtection algorithmName="SHA-512" hashValue="vOoLKagBoy3/4mdHeZo5H17EiKBiuqYX90oiGt76ct4Mz1XBzm4hxvI76Jd/CpaqE1s6YXmu/Sj+GKzlETLblg==" saltValue="qzuIkcIaYi34xEO2X1Yd9g==" spinCount="100000" sheet="1" objects="1" scenarios="1"/>
  <mergeCells count="29">
    <mergeCell ref="H42:H43"/>
    <mergeCell ref="A11:F11"/>
    <mergeCell ref="A41:F41"/>
    <mergeCell ref="H41:M41"/>
    <mergeCell ref="H32:H33"/>
    <mergeCell ref="H37:H38"/>
    <mergeCell ref="H11:M11"/>
    <mergeCell ref="A31:F31"/>
    <mergeCell ref="H31:M31"/>
    <mergeCell ref="A36:F36"/>
    <mergeCell ref="H36:M36"/>
    <mergeCell ref="A16:F16"/>
    <mergeCell ref="A21:F21"/>
    <mergeCell ref="A26:F26"/>
    <mergeCell ref="Q12:S12"/>
    <mergeCell ref="Q13:S13"/>
    <mergeCell ref="H17:H18"/>
    <mergeCell ref="H22:H23"/>
    <mergeCell ref="H27:H28"/>
    <mergeCell ref="H16:M16"/>
    <mergeCell ref="H12:H13"/>
    <mergeCell ref="H21:M21"/>
    <mergeCell ref="H26:M26"/>
    <mergeCell ref="H7:H8"/>
    <mergeCell ref="A1:F1"/>
    <mergeCell ref="H1:M1"/>
    <mergeCell ref="A6:F6"/>
    <mergeCell ref="H6:M6"/>
    <mergeCell ref="H2: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2073-5EE3-48D9-89BA-C05D171B0387}">
  <sheetPr>
    <tabColor rgb="FF0070C0"/>
  </sheetPr>
  <dimension ref="A1:AZ225"/>
  <sheetViews>
    <sheetView zoomScale="70" zoomScaleNormal="70" workbookViewId="0">
      <selection activeCell="I32" sqref="I32"/>
    </sheetView>
  </sheetViews>
  <sheetFormatPr defaultColWidth="17.5546875" defaultRowHeight="97.05" customHeight="1" x14ac:dyDescent="0.3"/>
  <cols>
    <col min="1" max="16384" width="17.5546875" style="194"/>
  </cols>
  <sheetData>
    <row r="1" spans="1:49" s="210" customFormat="1" ht="50.1" customHeight="1" x14ac:dyDescent="0.3">
      <c r="A1" s="260" t="s">
        <v>858</v>
      </c>
      <c r="B1" s="260"/>
      <c r="C1" s="260"/>
      <c r="D1" s="260"/>
      <c r="E1" s="260"/>
      <c r="F1" s="260"/>
      <c r="G1" s="213"/>
      <c r="H1" s="282" t="s">
        <v>859</v>
      </c>
      <c r="I1" s="282"/>
      <c r="J1" s="282"/>
      <c r="K1" s="282"/>
      <c r="L1" s="282"/>
      <c r="M1" s="282"/>
      <c r="N1" s="214"/>
      <c r="O1" s="215"/>
      <c r="P1" s="215"/>
      <c r="Q1" s="215"/>
      <c r="R1" s="215"/>
      <c r="S1" s="215"/>
      <c r="T1" s="215"/>
      <c r="U1" s="215"/>
      <c r="V1" s="215"/>
      <c r="W1" s="215"/>
      <c r="X1" s="215"/>
      <c r="Y1" s="215"/>
    </row>
    <row r="2" spans="1:49" ht="97.05" customHeight="1" x14ac:dyDescent="0.3">
      <c r="A2" s="204"/>
      <c r="B2" s="204"/>
      <c r="C2" s="204"/>
      <c r="D2" s="204"/>
      <c r="E2" s="204"/>
      <c r="F2" s="204"/>
      <c r="G2" s="197"/>
      <c r="H2" s="268" t="s">
        <v>527</v>
      </c>
      <c r="I2" s="71" t="s">
        <v>528</v>
      </c>
      <c r="J2" s="141" t="s">
        <v>529</v>
      </c>
      <c r="K2" s="141" t="s">
        <v>530</v>
      </c>
      <c r="L2" s="141" t="s">
        <v>531</v>
      </c>
      <c r="M2" s="141" t="s">
        <v>532</v>
      </c>
      <c r="N2" s="141" t="s">
        <v>533</v>
      </c>
      <c r="O2" s="141" t="s">
        <v>534</v>
      </c>
      <c r="P2" s="141" t="s">
        <v>535</v>
      </c>
      <c r="Q2" s="141" t="s">
        <v>536</v>
      </c>
      <c r="R2" s="141" t="s">
        <v>537</v>
      </c>
      <c r="S2" s="141" t="s">
        <v>538</v>
      </c>
      <c r="T2" s="141" t="s">
        <v>539</v>
      </c>
      <c r="U2" s="141" t="s">
        <v>540</v>
      </c>
      <c r="V2" s="141" t="s">
        <v>541</v>
      </c>
      <c r="W2" s="141" t="s">
        <v>542</v>
      </c>
      <c r="X2" s="141" t="s">
        <v>543</v>
      </c>
      <c r="Y2" s="89" t="s">
        <v>469</v>
      </c>
      <c r="Z2" s="198"/>
    </row>
    <row r="3" spans="1:49" ht="97.05" customHeight="1" x14ac:dyDescent="0.3">
      <c r="G3" s="197"/>
      <c r="H3" s="268"/>
      <c r="I3" s="71" t="s">
        <v>462</v>
      </c>
      <c r="J3" s="69">
        <v>39</v>
      </c>
      <c r="K3" s="69">
        <v>25</v>
      </c>
      <c r="L3" s="69">
        <v>20</v>
      </c>
      <c r="M3" s="69">
        <v>23</v>
      </c>
      <c r="N3" s="69">
        <v>18</v>
      </c>
      <c r="O3" s="83">
        <v>26</v>
      </c>
      <c r="P3" s="83">
        <v>19</v>
      </c>
      <c r="Q3" s="83">
        <v>34</v>
      </c>
      <c r="R3" s="83">
        <v>12</v>
      </c>
      <c r="S3" s="83">
        <v>14</v>
      </c>
      <c r="T3" s="83">
        <v>40</v>
      </c>
      <c r="U3" s="83">
        <v>10</v>
      </c>
      <c r="V3" s="83">
        <v>21</v>
      </c>
      <c r="W3" s="83">
        <v>18</v>
      </c>
      <c r="X3" s="83">
        <v>11</v>
      </c>
      <c r="Y3" s="91">
        <f>SUM(J3:X3)</f>
        <v>330</v>
      </c>
      <c r="Z3" s="198"/>
    </row>
    <row r="4" spans="1:49" ht="97.05" customHeight="1" x14ac:dyDescent="0.3">
      <c r="H4" s="204"/>
      <c r="I4" s="204"/>
      <c r="J4" s="204"/>
      <c r="K4" s="204"/>
      <c r="L4" s="204"/>
      <c r="M4" s="204"/>
      <c r="N4" s="204"/>
      <c r="O4" s="204"/>
      <c r="P4" s="204"/>
      <c r="Q4" s="204"/>
      <c r="R4" s="204"/>
      <c r="S4" s="204"/>
      <c r="T4" s="204"/>
      <c r="U4" s="204"/>
      <c r="V4" s="204"/>
      <c r="W4" s="204"/>
      <c r="X4" s="204"/>
      <c r="Y4" s="204"/>
    </row>
    <row r="5" spans="1:49" ht="97.05" customHeight="1" x14ac:dyDescent="0.3">
      <c r="A5" s="203"/>
      <c r="B5" s="203"/>
      <c r="C5" s="203"/>
      <c r="D5" s="203"/>
      <c r="E5" s="203"/>
      <c r="F5" s="203"/>
      <c r="H5" s="203"/>
      <c r="I5" s="203"/>
      <c r="J5" s="203"/>
      <c r="K5" s="203"/>
      <c r="L5" s="203"/>
      <c r="M5" s="203"/>
    </row>
    <row r="6" spans="1:49" s="210" customFormat="1" ht="50.1" customHeight="1" x14ac:dyDescent="0.3">
      <c r="A6" s="260" t="s">
        <v>860</v>
      </c>
      <c r="B6" s="260"/>
      <c r="C6" s="260"/>
      <c r="D6" s="260"/>
      <c r="E6" s="260"/>
      <c r="F6" s="260"/>
      <c r="G6" s="213"/>
      <c r="H6" s="282" t="s">
        <v>861</v>
      </c>
      <c r="I6" s="282"/>
      <c r="J6" s="282"/>
      <c r="K6" s="282"/>
      <c r="L6" s="282"/>
      <c r="M6" s="282"/>
      <c r="N6" s="214"/>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row>
    <row r="7" spans="1:49" ht="97.05" customHeight="1" x14ac:dyDescent="0.3">
      <c r="A7" s="204"/>
      <c r="B7" s="204"/>
      <c r="C7" s="204"/>
      <c r="D7" s="204"/>
      <c r="E7" s="204"/>
      <c r="F7" s="204"/>
      <c r="G7" s="197"/>
      <c r="H7" s="268" t="s">
        <v>544</v>
      </c>
      <c r="I7" s="71" t="s">
        <v>528</v>
      </c>
      <c r="J7" s="141" t="s">
        <v>545</v>
      </c>
      <c r="K7" s="141" t="s">
        <v>546</v>
      </c>
      <c r="L7" s="141" t="s">
        <v>547</v>
      </c>
      <c r="M7" s="141" t="s">
        <v>548</v>
      </c>
      <c r="N7" s="141" t="s">
        <v>549</v>
      </c>
      <c r="O7" s="141" t="s">
        <v>550</v>
      </c>
      <c r="P7" s="141" t="s">
        <v>551</v>
      </c>
      <c r="Q7" s="141" t="s">
        <v>552</v>
      </c>
      <c r="R7" s="141" t="s">
        <v>553</v>
      </c>
      <c r="S7" s="141" t="s">
        <v>554</v>
      </c>
      <c r="T7" s="141" t="s">
        <v>555</v>
      </c>
      <c r="U7" s="141" t="s">
        <v>556</v>
      </c>
      <c r="V7" s="141" t="s">
        <v>557</v>
      </c>
      <c r="W7" s="141" t="s">
        <v>558</v>
      </c>
      <c r="X7" s="141" t="s">
        <v>559</v>
      </c>
      <c r="Y7" s="141" t="s">
        <v>560</v>
      </c>
      <c r="Z7" s="141" t="s">
        <v>561</v>
      </c>
      <c r="AA7" s="141" t="s">
        <v>562</v>
      </c>
      <c r="AB7" s="141" t="s">
        <v>563</v>
      </c>
      <c r="AC7" s="141" t="s">
        <v>564</v>
      </c>
      <c r="AD7" s="141" t="s">
        <v>565</v>
      </c>
      <c r="AE7" s="141" t="s">
        <v>566</v>
      </c>
      <c r="AF7" s="141" t="s">
        <v>567</v>
      </c>
      <c r="AG7" s="141" t="s">
        <v>568</v>
      </c>
      <c r="AH7" s="141" t="s">
        <v>569</v>
      </c>
      <c r="AI7" s="141" t="s">
        <v>570</v>
      </c>
      <c r="AJ7" s="141" t="s">
        <v>571</v>
      </c>
      <c r="AK7" s="141" t="s">
        <v>572</v>
      </c>
      <c r="AL7" s="141" t="s">
        <v>573</v>
      </c>
      <c r="AM7" s="141" t="s">
        <v>574</v>
      </c>
      <c r="AN7" s="141" t="s">
        <v>575</v>
      </c>
      <c r="AO7" s="141" t="s">
        <v>576</v>
      </c>
      <c r="AP7" s="141" t="s">
        <v>577</v>
      </c>
      <c r="AQ7" s="141" t="s">
        <v>578</v>
      </c>
      <c r="AR7" s="141" t="s">
        <v>579</v>
      </c>
      <c r="AS7" s="141" t="s">
        <v>468</v>
      </c>
      <c r="AT7" s="89" t="s">
        <v>469</v>
      </c>
      <c r="AU7" s="283" t="s">
        <v>607</v>
      </c>
      <c r="AV7" s="283"/>
      <c r="AW7" s="198"/>
    </row>
    <row r="8" spans="1:49" ht="97.05" customHeight="1" x14ac:dyDescent="0.3">
      <c r="G8" s="197"/>
      <c r="H8" s="268"/>
      <c r="I8" s="71" t="s">
        <v>462</v>
      </c>
      <c r="J8" s="69">
        <v>8</v>
      </c>
      <c r="K8" s="69">
        <v>5</v>
      </c>
      <c r="L8" s="69">
        <v>8</v>
      </c>
      <c r="M8" s="69">
        <v>15</v>
      </c>
      <c r="N8" s="69">
        <v>4</v>
      </c>
      <c r="O8" s="83">
        <v>7</v>
      </c>
      <c r="P8" s="83">
        <v>7</v>
      </c>
      <c r="Q8" s="83">
        <v>24</v>
      </c>
      <c r="R8" s="83">
        <v>6</v>
      </c>
      <c r="S8" s="83">
        <v>13</v>
      </c>
      <c r="T8" s="83">
        <v>4</v>
      </c>
      <c r="U8" s="83">
        <v>8</v>
      </c>
      <c r="V8" s="83">
        <v>6</v>
      </c>
      <c r="W8" s="83">
        <v>5</v>
      </c>
      <c r="X8" s="83">
        <v>5</v>
      </c>
      <c r="Y8" s="83">
        <v>11</v>
      </c>
      <c r="Z8" s="83">
        <v>11</v>
      </c>
      <c r="AA8" s="83">
        <v>10</v>
      </c>
      <c r="AB8" s="83">
        <v>3</v>
      </c>
      <c r="AC8" s="83">
        <v>15</v>
      </c>
      <c r="AD8" s="83">
        <v>16</v>
      </c>
      <c r="AE8" s="83">
        <v>6</v>
      </c>
      <c r="AF8" s="83">
        <v>15</v>
      </c>
      <c r="AG8" s="83">
        <v>12</v>
      </c>
      <c r="AH8" s="83">
        <v>9</v>
      </c>
      <c r="AI8" s="83">
        <v>16</v>
      </c>
      <c r="AJ8" s="83">
        <v>2</v>
      </c>
      <c r="AK8" s="83">
        <v>11</v>
      </c>
      <c r="AL8" s="83">
        <v>6</v>
      </c>
      <c r="AM8" s="83">
        <v>4</v>
      </c>
      <c r="AN8" s="83">
        <v>10</v>
      </c>
      <c r="AO8" s="83">
        <v>15</v>
      </c>
      <c r="AP8" s="83">
        <v>9</v>
      </c>
      <c r="AQ8" s="83">
        <v>18</v>
      </c>
      <c r="AR8" s="83">
        <v>5</v>
      </c>
      <c r="AS8" s="137">
        <v>4</v>
      </c>
      <c r="AT8" s="91">
        <f>SUM(J8:AS8)</f>
        <v>333</v>
      </c>
      <c r="AU8" s="287" t="s">
        <v>870</v>
      </c>
      <c r="AV8" s="287"/>
      <c r="AW8" s="198"/>
    </row>
    <row r="9" spans="1:49" ht="97.05" customHeight="1" x14ac:dyDescent="0.3">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row>
    <row r="10" spans="1:49" ht="97.05" customHeight="1" x14ac:dyDescent="0.3">
      <c r="A10" s="203"/>
      <c r="B10" s="203"/>
      <c r="C10" s="203"/>
      <c r="D10" s="203"/>
      <c r="E10" s="203"/>
      <c r="F10" s="203"/>
      <c r="H10" s="203"/>
      <c r="I10" s="203"/>
      <c r="J10" s="203"/>
      <c r="K10" s="203"/>
      <c r="L10" s="203"/>
      <c r="M10" s="203"/>
    </row>
    <row r="11" spans="1:49" s="210" customFormat="1" ht="50.1" customHeight="1" x14ac:dyDescent="0.3">
      <c r="A11" s="260" t="s">
        <v>862</v>
      </c>
      <c r="B11" s="260"/>
      <c r="C11" s="260"/>
      <c r="D11" s="260"/>
      <c r="E11" s="260"/>
      <c r="F11" s="260"/>
      <c r="G11" s="213"/>
      <c r="H11" s="282" t="s">
        <v>863</v>
      </c>
      <c r="I11" s="282"/>
      <c r="J11" s="282"/>
      <c r="K11" s="282"/>
      <c r="L11" s="282"/>
      <c r="M11" s="282"/>
      <c r="N11" s="214"/>
      <c r="O11" s="215"/>
      <c r="P11" s="215"/>
      <c r="Q11" s="215"/>
      <c r="R11" s="215"/>
      <c r="S11" s="215"/>
      <c r="T11" s="215"/>
    </row>
    <row r="12" spans="1:49" ht="97.05" customHeight="1" x14ac:dyDescent="0.3">
      <c r="A12" s="204"/>
      <c r="B12" s="204"/>
      <c r="C12" s="204"/>
      <c r="D12" s="204"/>
      <c r="E12" s="204"/>
      <c r="F12" s="204"/>
      <c r="G12" s="197"/>
      <c r="H12" s="268" t="s">
        <v>580</v>
      </c>
      <c r="I12" s="71" t="s">
        <v>581</v>
      </c>
      <c r="J12" s="141" t="s">
        <v>582</v>
      </c>
      <c r="K12" s="141" t="s">
        <v>583</v>
      </c>
      <c r="L12" s="141" t="s">
        <v>584</v>
      </c>
      <c r="M12" s="141" t="s">
        <v>585</v>
      </c>
      <c r="N12" s="141" t="s">
        <v>586</v>
      </c>
      <c r="O12" s="141" t="s">
        <v>587</v>
      </c>
      <c r="P12" s="141" t="s">
        <v>588</v>
      </c>
      <c r="Q12" s="142" t="s">
        <v>589</v>
      </c>
      <c r="R12" s="142" t="s">
        <v>590</v>
      </c>
      <c r="S12" s="142" t="s">
        <v>591</v>
      </c>
      <c r="T12" s="93" t="s">
        <v>469</v>
      </c>
      <c r="U12" s="198"/>
    </row>
    <row r="13" spans="1:49" ht="97.05" customHeight="1" x14ac:dyDescent="0.3">
      <c r="G13" s="197"/>
      <c r="H13" s="268"/>
      <c r="I13" s="71" t="s">
        <v>462</v>
      </c>
      <c r="J13" s="69">
        <v>2</v>
      </c>
      <c r="K13" s="69">
        <v>2</v>
      </c>
      <c r="L13" s="69">
        <v>8</v>
      </c>
      <c r="M13" s="69">
        <v>9</v>
      </c>
      <c r="N13" s="69">
        <v>11</v>
      </c>
      <c r="O13" s="83">
        <v>34</v>
      </c>
      <c r="P13" s="83">
        <v>25</v>
      </c>
      <c r="Q13" s="83">
        <v>21</v>
      </c>
      <c r="R13" s="83">
        <v>6</v>
      </c>
      <c r="S13" s="83">
        <v>1</v>
      </c>
      <c r="T13" s="91">
        <f>SUM(J13:S13)</f>
        <v>119</v>
      </c>
      <c r="U13" s="198"/>
    </row>
    <row r="14" spans="1:49" ht="97.05" customHeight="1" x14ac:dyDescent="0.3">
      <c r="H14" s="204"/>
      <c r="I14" s="204"/>
      <c r="J14" s="204"/>
      <c r="K14" s="204"/>
      <c r="L14" s="204"/>
      <c r="M14" s="204"/>
      <c r="N14" s="204"/>
      <c r="O14" s="204"/>
      <c r="P14" s="204"/>
      <c r="Q14" s="204"/>
      <c r="R14" s="204"/>
      <c r="S14" s="204"/>
      <c r="T14" s="204"/>
    </row>
    <row r="15" spans="1:49" ht="97.05" customHeight="1" x14ac:dyDescent="0.3">
      <c r="H15" s="203"/>
      <c r="I15" s="203"/>
      <c r="J15" s="203"/>
      <c r="K15" s="203"/>
      <c r="L15" s="203"/>
      <c r="M15" s="203"/>
    </row>
    <row r="16" spans="1:49" ht="50.1" customHeight="1" x14ac:dyDescent="0.3">
      <c r="A16" s="301" t="s">
        <v>864</v>
      </c>
      <c r="B16" s="301"/>
      <c r="C16" s="301"/>
      <c r="D16" s="301"/>
      <c r="E16" s="301"/>
      <c r="F16" s="301"/>
      <c r="G16" s="197"/>
      <c r="H16" s="282" t="s">
        <v>865</v>
      </c>
      <c r="I16" s="282"/>
      <c r="J16" s="282"/>
      <c r="K16" s="282"/>
      <c r="L16" s="282"/>
      <c r="M16" s="282"/>
      <c r="N16" s="217"/>
      <c r="O16" s="203"/>
      <c r="P16" s="203"/>
      <c r="Q16" s="203"/>
      <c r="R16" s="203"/>
      <c r="S16" s="203"/>
      <c r="T16" s="203"/>
    </row>
    <row r="17" spans="1:52" ht="97.05" customHeight="1" x14ac:dyDescent="0.3">
      <c r="G17" s="197"/>
      <c r="H17" s="268" t="s">
        <v>592</v>
      </c>
      <c r="I17" s="71" t="s">
        <v>581</v>
      </c>
      <c r="J17" s="141" t="s">
        <v>582</v>
      </c>
      <c r="K17" s="141" t="s">
        <v>583</v>
      </c>
      <c r="L17" s="141" t="s">
        <v>584</v>
      </c>
      <c r="M17" s="141" t="s">
        <v>585</v>
      </c>
      <c r="N17" s="141" t="s">
        <v>586</v>
      </c>
      <c r="O17" s="141" t="s">
        <v>587</v>
      </c>
      <c r="P17" s="141" t="s">
        <v>588</v>
      </c>
      <c r="Q17" s="142" t="s">
        <v>589</v>
      </c>
      <c r="R17" s="142" t="s">
        <v>590</v>
      </c>
      <c r="S17" s="142" t="s">
        <v>591</v>
      </c>
      <c r="T17" s="93" t="s">
        <v>469</v>
      </c>
      <c r="U17" s="198"/>
    </row>
    <row r="18" spans="1:52" ht="97.05" customHeight="1" x14ac:dyDescent="0.3">
      <c r="G18" s="197"/>
      <c r="H18" s="268"/>
      <c r="I18" s="71" t="s">
        <v>462</v>
      </c>
      <c r="J18" s="69">
        <v>1</v>
      </c>
      <c r="K18" s="69">
        <v>2</v>
      </c>
      <c r="L18" s="69">
        <v>2</v>
      </c>
      <c r="M18" s="69">
        <v>6</v>
      </c>
      <c r="N18" s="69">
        <v>6</v>
      </c>
      <c r="O18" s="83">
        <v>20</v>
      </c>
      <c r="P18" s="83">
        <v>26</v>
      </c>
      <c r="Q18" s="83">
        <v>25</v>
      </c>
      <c r="R18" s="83">
        <v>22</v>
      </c>
      <c r="S18" s="83">
        <v>9</v>
      </c>
      <c r="T18" s="91">
        <f>SUM(J18:S18)</f>
        <v>119</v>
      </c>
      <c r="U18" s="198"/>
    </row>
    <row r="19" spans="1:52" ht="97.05" customHeight="1" x14ac:dyDescent="0.3">
      <c r="H19" s="204"/>
      <c r="I19" s="204"/>
      <c r="J19" s="204"/>
      <c r="K19" s="204"/>
      <c r="L19" s="204"/>
      <c r="M19" s="204"/>
      <c r="N19" s="204"/>
      <c r="O19" s="204"/>
      <c r="P19" s="204"/>
      <c r="Q19" s="204"/>
      <c r="R19" s="204"/>
      <c r="S19" s="204"/>
      <c r="T19" s="204"/>
    </row>
    <row r="20" spans="1:52" ht="97.05" customHeight="1" x14ac:dyDescent="0.3">
      <c r="A20" s="203"/>
      <c r="B20" s="203"/>
      <c r="C20" s="203"/>
      <c r="D20" s="203"/>
      <c r="E20" s="203"/>
      <c r="F20" s="203"/>
      <c r="H20" s="203"/>
      <c r="I20" s="203"/>
      <c r="J20" s="203"/>
      <c r="K20" s="203"/>
      <c r="L20" s="203"/>
      <c r="M20" s="203"/>
    </row>
    <row r="21" spans="1:52" ht="50.1" customHeight="1" x14ac:dyDescent="0.3">
      <c r="A21" s="260" t="s">
        <v>866</v>
      </c>
      <c r="B21" s="260"/>
      <c r="C21" s="260"/>
      <c r="D21" s="260"/>
      <c r="E21" s="260"/>
      <c r="F21" s="260"/>
      <c r="G21" s="216"/>
      <c r="H21" s="282" t="s">
        <v>867</v>
      </c>
      <c r="I21" s="282"/>
      <c r="J21" s="282"/>
      <c r="K21" s="282"/>
      <c r="L21" s="282"/>
      <c r="M21" s="282"/>
      <c r="N21" s="217"/>
      <c r="O21" s="203"/>
      <c r="P21" s="203"/>
      <c r="Q21" s="203"/>
      <c r="R21" s="203"/>
      <c r="S21" s="203"/>
      <c r="T21" s="203"/>
      <c r="U21" s="203"/>
      <c r="V21" s="203"/>
      <c r="W21" s="203"/>
      <c r="X21" s="203"/>
      <c r="Y21" s="203"/>
      <c r="Z21" s="203"/>
    </row>
    <row r="22" spans="1:52" ht="97.05" customHeight="1" x14ac:dyDescent="0.3">
      <c r="A22" s="204"/>
      <c r="B22" s="204"/>
      <c r="C22" s="204"/>
      <c r="D22" s="204"/>
      <c r="E22" s="204"/>
      <c r="F22" s="204"/>
      <c r="G22" s="197"/>
      <c r="H22" s="295" t="s">
        <v>593</v>
      </c>
      <c r="I22" s="71" t="s">
        <v>528</v>
      </c>
      <c r="J22" s="141" t="s">
        <v>594</v>
      </c>
      <c r="K22" s="92" t="s">
        <v>595</v>
      </c>
      <c r="L22" s="141" t="s">
        <v>596</v>
      </c>
      <c r="M22" s="141" t="s">
        <v>597</v>
      </c>
      <c r="N22" s="141" t="s">
        <v>598</v>
      </c>
      <c r="O22" s="141" t="s">
        <v>599</v>
      </c>
      <c r="P22" s="141" t="s">
        <v>600</v>
      </c>
      <c r="Q22" s="141" t="s">
        <v>601</v>
      </c>
      <c r="R22" s="141" t="s">
        <v>602</v>
      </c>
      <c r="S22" s="141" t="s">
        <v>603</v>
      </c>
      <c r="T22" s="141" t="s">
        <v>604</v>
      </c>
      <c r="U22" s="141" t="s">
        <v>605</v>
      </c>
      <c r="V22" s="141" t="s">
        <v>606</v>
      </c>
      <c r="W22" s="89" t="s">
        <v>469</v>
      </c>
      <c r="X22" s="283" t="s">
        <v>607</v>
      </c>
      <c r="Y22" s="283"/>
      <c r="Z22" s="283"/>
      <c r="AA22" s="198"/>
    </row>
    <row r="23" spans="1:52" ht="97.05" customHeight="1" x14ac:dyDescent="0.3">
      <c r="G23" s="197"/>
      <c r="H23" s="295"/>
      <c r="I23" s="71" t="s">
        <v>462</v>
      </c>
      <c r="J23" s="69">
        <v>16</v>
      </c>
      <c r="K23" s="69">
        <v>34</v>
      </c>
      <c r="L23" s="69">
        <v>29</v>
      </c>
      <c r="M23" s="69">
        <v>19</v>
      </c>
      <c r="N23" s="69">
        <v>25</v>
      </c>
      <c r="O23" s="83">
        <v>29</v>
      </c>
      <c r="P23" s="83">
        <v>31</v>
      </c>
      <c r="Q23" s="83">
        <v>18</v>
      </c>
      <c r="R23" s="83">
        <v>25</v>
      </c>
      <c r="S23" s="83">
        <v>17</v>
      </c>
      <c r="T23" s="83">
        <v>27</v>
      </c>
      <c r="U23" s="83">
        <v>3</v>
      </c>
      <c r="V23" s="83">
        <v>10</v>
      </c>
      <c r="W23" s="91">
        <f>SUM(J23:V23)</f>
        <v>283</v>
      </c>
      <c r="X23" s="287" t="s">
        <v>871</v>
      </c>
      <c r="Y23" s="286"/>
      <c r="Z23" s="286"/>
      <c r="AA23" s="198"/>
    </row>
    <row r="24" spans="1:52" ht="97.05" customHeight="1" x14ac:dyDescent="0.3">
      <c r="H24" s="204"/>
      <c r="I24" s="204"/>
      <c r="J24" s="204"/>
      <c r="K24" s="204"/>
      <c r="L24" s="204"/>
      <c r="M24" s="204"/>
      <c r="N24" s="204"/>
      <c r="O24" s="204"/>
      <c r="P24" s="204"/>
      <c r="Q24" s="204"/>
      <c r="R24" s="204"/>
      <c r="S24" s="204"/>
      <c r="T24" s="204"/>
      <c r="U24" s="204"/>
      <c r="V24" s="204"/>
      <c r="W24" s="204"/>
      <c r="X24" s="204"/>
      <c r="Y24" s="204"/>
      <c r="Z24" s="204"/>
    </row>
    <row r="25" spans="1:52" ht="97.05" customHeight="1" x14ac:dyDescent="0.3">
      <c r="A25" s="203"/>
      <c r="B25" s="203"/>
      <c r="C25" s="203"/>
      <c r="D25" s="203"/>
      <c r="E25" s="203"/>
      <c r="F25" s="203"/>
      <c r="H25" s="203"/>
      <c r="I25" s="203"/>
      <c r="J25" s="203"/>
      <c r="K25" s="203"/>
      <c r="L25" s="203"/>
      <c r="M25" s="203"/>
    </row>
    <row r="26" spans="1:52" ht="50.1" customHeight="1" x14ac:dyDescent="0.3">
      <c r="A26" s="260" t="s">
        <v>868</v>
      </c>
      <c r="B26" s="260"/>
      <c r="C26" s="260"/>
      <c r="D26" s="260"/>
      <c r="E26" s="260"/>
      <c r="F26" s="260"/>
      <c r="G26" s="216"/>
      <c r="H26" s="282" t="s">
        <v>869</v>
      </c>
      <c r="I26" s="282"/>
      <c r="J26" s="282"/>
      <c r="K26" s="282"/>
      <c r="L26" s="282"/>
      <c r="M26" s="282"/>
      <c r="N26" s="217"/>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row>
    <row r="27" spans="1:52" ht="97.05" customHeight="1" x14ac:dyDescent="0.3">
      <c r="A27" s="204"/>
      <c r="B27" s="204"/>
      <c r="C27" s="204"/>
      <c r="D27" s="204"/>
      <c r="E27" s="204"/>
      <c r="F27" s="204"/>
      <c r="G27" s="197"/>
      <c r="H27" s="268" t="s">
        <v>608</v>
      </c>
      <c r="I27" s="71" t="s">
        <v>528</v>
      </c>
      <c r="J27" s="141" t="s">
        <v>609</v>
      </c>
      <c r="K27" s="141" t="s">
        <v>933</v>
      </c>
      <c r="L27" s="141" t="s">
        <v>610</v>
      </c>
      <c r="M27" s="141" t="s">
        <v>611</v>
      </c>
      <c r="N27" s="141" t="s">
        <v>612</v>
      </c>
      <c r="O27" s="141" t="s">
        <v>613</v>
      </c>
      <c r="P27" s="141" t="s">
        <v>614</v>
      </c>
      <c r="Q27" s="141" t="s">
        <v>615</v>
      </c>
      <c r="R27" s="141" t="s">
        <v>616</v>
      </c>
      <c r="S27" s="141" t="s">
        <v>617</v>
      </c>
      <c r="T27" s="141" t="s">
        <v>618</v>
      </c>
      <c r="U27" s="141" t="s">
        <v>619</v>
      </c>
      <c r="V27" s="141" t="s">
        <v>620</v>
      </c>
      <c r="W27" s="141" t="s">
        <v>621</v>
      </c>
      <c r="X27" s="141" t="s">
        <v>622</v>
      </c>
      <c r="Y27" s="141" t="s">
        <v>623</v>
      </c>
      <c r="Z27" s="141" t="s">
        <v>624</v>
      </c>
      <c r="AA27" s="141" t="s">
        <v>625</v>
      </c>
      <c r="AB27" s="141" t="s">
        <v>626</v>
      </c>
      <c r="AC27" s="141" t="s">
        <v>627</v>
      </c>
      <c r="AD27" s="141" t="s">
        <v>628</v>
      </c>
      <c r="AE27" s="141" t="s">
        <v>629</v>
      </c>
      <c r="AF27" s="141" t="s">
        <v>630</v>
      </c>
      <c r="AG27" s="141" t="s">
        <v>631</v>
      </c>
      <c r="AH27" s="141" t="s">
        <v>632</v>
      </c>
      <c r="AI27" s="141" t="s">
        <v>633</v>
      </c>
      <c r="AJ27" s="141" t="s">
        <v>634</v>
      </c>
      <c r="AK27" s="141" t="s">
        <v>635</v>
      </c>
      <c r="AL27" s="141" t="s">
        <v>636</v>
      </c>
      <c r="AM27" s="141" t="s">
        <v>637</v>
      </c>
      <c r="AN27" s="141" t="s">
        <v>638</v>
      </c>
      <c r="AO27" s="141" t="s">
        <v>639</v>
      </c>
      <c r="AP27" s="141" t="s">
        <v>640</v>
      </c>
      <c r="AQ27" s="141" t="s">
        <v>641</v>
      </c>
      <c r="AR27" s="141" t="s">
        <v>642</v>
      </c>
      <c r="AS27" s="141" t="s">
        <v>643</v>
      </c>
      <c r="AT27" s="141" t="s">
        <v>644</v>
      </c>
      <c r="AU27" s="141" t="s">
        <v>645</v>
      </c>
      <c r="AV27" s="89" t="s">
        <v>469</v>
      </c>
      <c r="AW27" s="283" t="s">
        <v>607</v>
      </c>
      <c r="AX27" s="283"/>
      <c r="AY27" s="283"/>
      <c r="AZ27" s="198"/>
    </row>
    <row r="28" spans="1:52" ht="97.05" customHeight="1" x14ac:dyDescent="0.3">
      <c r="G28" s="197"/>
      <c r="H28" s="268"/>
      <c r="I28" s="71" t="s">
        <v>462</v>
      </c>
      <c r="J28" s="69">
        <v>23</v>
      </c>
      <c r="K28" s="69">
        <v>27</v>
      </c>
      <c r="L28" s="69">
        <v>20</v>
      </c>
      <c r="M28" s="69">
        <v>14</v>
      </c>
      <c r="N28" s="69">
        <v>25</v>
      </c>
      <c r="O28" s="83">
        <v>19</v>
      </c>
      <c r="P28" s="83">
        <v>19</v>
      </c>
      <c r="Q28" s="83">
        <v>50</v>
      </c>
      <c r="R28" s="83">
        <v>41</v>
      </c>
      <c r="S28" s="83">
        <v>36</v>
      </c>
      <c r="T28" s="83">
        <v>50</v>
      </c>
      <c r="U28" s="83">
        <v>43</v>
      </c>
      <c r="V28" s="83">
        <v>41</v>
      </c>
      <c r="W28" s="83">
        <v>29</v>
      </c>
      <c r="X28" s="83">
        <v>23</v>
      </c>
      <c r="Y28" s="83">
        <v>35</v>
      </c>
      <c r="Z28" s="83">
        <v>21</v>
      </c>
      <c r="AA28" s="83">
        <v>9</v>
      </c>
      <c r="AB28" s="83">
        <v>7</v>
      </c>
      <c r="AC28" s="83">
        <v>20</v>
      </c>
      <c r="AD28" s="83">
        <v>36</v>
      </c>
      <c r="AE28" s="83">
        <v>40</v>
      </c>
      <c r="AF28" s="83">
        <v>10</v>
      </c>
      <c r="AG28" s="83">
        <v>24</v>
      </c>
      <c r="AH28" s="83">
        <v>34</v>
      </c>
      <c r="AI28" s="83">
        <v>25</v>
      </c>
      <c r="AJ28" s="83">
        <v>38</v>
      </c>
      <c r="AK28" s="83">
        <v>29</v>
      </c>
      <c r="AL28" s="83">
        <v>16</v>
      </c>
      <c r="AM28" s="83">
        <v>8</v>
      </c>
      <c r="AN28" s="83">
        <v>26</v>
      </c>
      <c r="AO28" s="83">
        <v>32</v>
      </c>
      <c r="AP28" s="83">
        <v>29</v>
      </c>
      <c r="AQ28" s="83">
        <v>8</v>
      </c>
      <c r="AR28" s="83">
        <v>12</v>
      </c>
      <c r="AS28" s="83">
        <v>31</v>
      </c>
      <c r="AT28" s="83">
        <v>22</v>
      </c>
      <c r="AU28" s="83">
        <v>3</v>
      </c>
      <c r="AV28" s="91">
        <f>SUM(J28:AU28)</f>
        <v>975</v>
      </c>
      <c r="AW28" s="287" t="s">
        <v>872</v>
      </c>
      <c r="AX28" s="287"/>
      <c r="AY28" s="287"/>
      <c r="AZ28" s="198"/>
    </row>
    <row r="29" spans="1:52" ht="97.05" customHeight="1" x14ac:dyDescent="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row>
    <row r="30" spans="1:52" ht="97.05" customHeight="1" x14ac:dyDescent="0.3">
      <c r="A30" s="203"/>
      <c r="B30" s="203"/>
      <c r="C30" s="203"/>
      <c r="D30" s="203"/>
      <c r="E30" s="203"/>
      <c r="F30" s="203"/>
    </row>
    <row r="31" spans="1:52" ht="50.1" customHeight="1" x14ac:dyDescent="0.3">
      <c r="A31" s="260" t="s">
        <v>857</v>
      </c>
      <c r="B31" s="291"/>
      <c r="C31" s="291"/>
      <c r="D31" s="291"/>
      <c r="E31" s="291"/>
      <c r="F31" s="291"/>
      <c r="G31" s="228"/>
      <c r="H31" s="221"/>
      <c r="I31" s="221"/>
      <c r="J31" s="221"/>
      <c r="K31" s="221"/>
      <c r="L31" s="221"/>
      <c r="M31" s="221"/>
    </row>
    <row r="32" spans="1:52" ht="97.05" customHeight="1" x14ac:dyDescent="0.3">
      <c r="A32" s="300" t="s">
        <v>904</v>
      </c>
      <c r="B32" s="298"/>
      <c r="C32" s="298"/>
      <c r="D32" s="298"/>
      <c r="E32" s="298"/>
      <c r="F32" s="298"/>
      <c r="G32" s="228"/>
      <c r="H32" s="222"/>
      <c r="I32" s="223"/>
      <c r="J32" s="224"/>
      <c r="K32" s="224"/>
      <c r="L32" s="224"/>
      <c r="M32" s="220"/>
    </row>
    <row r="33" spans="1:17" ht="97.05" customHeight="1" x14ac:dyDescent="0.3">
      <c r="A33" s="298"/>
      <c r="B33" s="298"/>
      <c r="C33" s="298"/>
      <c r="D33" s="298"/>
      <c r="E33" s="298"/>
      <c r="F33" s="298"/>
      <c r="G33" s="228"/>
      <c r="H33" s="222"/>
      <c r="I33" s="223"/>
      <c r="J33" s="225"/>
      <c r="K33" s="225"/>
      <c r="L33" s="225"/>
      <c r="M33" s="220"/>
    </row>
    <row r="34" spans="1:17" ht="97.05" customHeight="1" x14ac:dyDescent="0.3">
      <c r="A34" s="298"/>
      <c r="B34" s="298"/>
      <c r="C34" s="298"/>
      <c r="D34" s="298"/>
      <c r="E34" s="298"/>
      <c r="F34" s="298"/>
      <c r="G34" s="198"/>
    </row>
    <row r="35" spans="1:17" ht="97.05" customHeight="1" x14ac:dyDescent="0.3">
      <c r="A35" s="226"/>
      <c r="B35" s="226"/>
      <c r="C35" s="226"/>
      <c r="D35" s="226"/>
      <c r="E35" s="226"/>
      <c r="F35" s="226"/>
    </row>
    <row r="36" spans="1:17" ht="50.1" customHeight="1" x14ac:dyDescent="0.3">
      <c r="A36" s="260" t="s">
        <v>934</v>
      </c>
      <c r="B36" s="291"/>
      <c r="C36" s="291"/>
      <c r="D36" s="291"/>
      <c r="E36" s="291"/>
      <c r="F36" s="291"/>
      <c r="G36" s="228"/>
      <c r="H36" s="221"/>
      <c r="I36" s="221"/>
      <c r="J36" s="221"/>
      <c r="K36" s="221"/>
      <c r="L36" s="221"/>
      <c r="M36" s="221"/>
      <c r="N36" s="220"/>
    </row>
    <row r="37" spans="1:17" ht="97.05" customHeight="1" x14ac:dyDescent="0.3">
      <c r="A37" s="296" t="s">
        <v>905</v>
      </c>
      <c r="B37" s="296"/>
      <c r="C37" s="296"/>
      <c r="D37" s="296"/>
      <c r="E37" s="296"/>
      <c r="F37" s="296"/>
      <c r="G37" s="228"/>
      <c r="H37" s="222"/>
      <c r="I37" s="223"/>
      <c r="J37" s="224"/>
      <c r="K37" s="224"/>
      <c r="L37" s="224"/>
      <c r="M37" s="224"/>
      <c r="N37" s="224"/>
    </row>
    <row r="38" spans="1:17" ht="97.05" customHeight="1" x14ac:dyDescent="0.3">
      <c r="A38" s="296"/>
      <c r="B38" s="296"/>
      <c r="C38" s="296"/>
      <c r="D38" s="296"/>
      <c r="E38" s="296"/>
      <c r="F38" s="296"/>
      <c r="G38" s="228"/>
      <c r="H38" s="222"/>
      <c r="I38" s="223"/>
      <c r="J38" s="225"/>
      <c r="K38" s="225"/>
      <c r="L38" s="225"/>
      <c r="M38" s="225"/>
      <c r="N38" s="225"/>
    </row>
    <row r="39" spans="1:17" ht="97.05" customHeight="1" x14ac:dyDescent="0.3">
      <c r="A39" s="296"/>
      <c r="B39" s="296"/>
      <c r="C39" s="296"/>
      <c r="D39" s="296"/>
      <c r="E39" s="296"/>
      <c r="F39" s="296"/>
      <c r="G39" s="198"/>
    </row>
    <row r="40" spans="1:17" ht="97.05" customHeight="1" x14ac:dyDescent="0.3">
      <c r="A40" s="226"/>
      <c r="B40" s="226"/>
      <c r="C40" s="226"/>
      <c r="D40" s="226"/>
      <c r="E40" s="226"/>
      <c r="F40" s="226"/>
    </row>
    <row r="41" spans="1:17" ht="50.1" customHeight="1" x14ac:dyDescent="0.3">
      <c r="A41" s="260" t="s">
        <v>856</v>
      </c>
      <c r="B41" s="291"/>
      <c r="C41" s="291"/>
      <c r="D41" s="291"/>
      <c r="E41" s="291"/>
      <c r="F41" s="291"/>
      <c r="G41" s="228"/>
      <c r="H41" s="221"/>
      <c r="I41" s="221"/>
      <c r="J41" s="221"/>
      <c r="K41" s="221"/>
      <c r="L41" s="221"/>
      <c r="M41" s="221"/>
      <c r="N41" s="220"/>
      <c r="O41" s="220"/>
      <c r="P41" s="220"/>
    </row>
    <row r="42" spans="1:17" ht="97.05" customHeight="1" x14ac:dyDescent="0.3">
      <c r="A42" s="297" t="s">
        <v>906</v>
      </c>
      <c r="B42" s="298"/>
      <c r="C42" s="298"/>
      <c r="D42" s="298"/>
      <c r="E42" s="298"/>
      <c r="F42" s="298"/>
      <c r="G42" s="228"/>
      <c r="H42" s="222"/>
      <c r="I42" s="223"/>
      <c r="J42" s="224"/>
      <c r="K42" s="224"/>
      <c r="L42" s="224"/>
      <c r="M42" s="224"/>
      <c r="N42" s="224"/>
      <c r="O42" s="224"/>
      <c r="P42" s="224"/>
      <c r="Q42" s="176"/>
    </row>
    <row r="43" spans="1:17" ht="97.05" customHeight="1" x14ac:dyDescent="0.3">
      <c r="A43" s="298"/>
      <c r="B43" s="298"/>
      <c r="C43" s="298"/>
      <c r="D43" s="298"/>
      <c r="E43" s="298"/>
      <c r="F43" s="298"/>
      <c r="G43" s="228"/>
      <c r="H43" s="222"/>
      <c r="I43" s="224"/>
      <c r="J43" s="225"/>
      <c r="K43" s="225"/>
      <c r="L43" s="225"/>
      <c r="M43" s="225"/>
      <c r="N43" s="225"/>
      <c r="O43" s="220"/>
      <c r="P43" s="220"/>
    </row>
    <row r="44" spans="1:17" ht="97.05" customHeight="1" x14ac:dyDescent="0.3">
      <c r="A44" s="298"/>
      <c r="B44" s="298"/>
      <c r="C44" s="298"/>
      <c r="D44" s="298"/>
      <c r="E44" s="298"/>
      <c r="F44" s="298"/>
      <c r="G44" s="228"/>
      <c r="H44" s="220"/>
      <c r="I44" s="220"/>
      <c r="J44" s="220"/>
      <c r="K44" s="220"/>
      <c r="L44" s="220"/>
      <c r="M44" s="220"/>
      <c r="N44" s="220"/>
      <c r="O44" s="220"/>
      <c r="P44" s="220"/>
    </row>
    <row r="45" spans="1:17" ht="97.05" customHeight="1" x14ac:dyDescent="0.3">
      <c r="A45" s="229"/>
      <c r="B45" s="229"/>
      <c r="C45" s="229"/>
      <c r="D45" s="229"/>
      <c r="E45" s="229"/>
      <c r="F45" s="229"/>
      <c r="G45" s="220"/>
      <c r="H45" s="220"/>
      <c r="I45" s="220"/>
      <c r="J45" s="220"/>
      <c r="K45" s="220"/>
      <c r="L45" s="220"/>
      <c r="M45" s="220"/>
      <c r="N45" s="220"/>
      <c r="O45" s="220"/>
      <c r="P45" s="220"/>
    </row>
    <row r="46" spans="1:17" ht="50.1" customHeight="1" x14ac:dyDescent="0.3">
      <c r="A46" s="260" t="s">
        <v>855</v>
      </c>
      <c r="B46" s="291"/>
      <c r="C46" s="291"/>
      <c r="D46" s="291"/>
      <c r="E46" s="291"/>
      <c r="F46" s="291"/>
      <c r="G46" s="228"/>
      <c r="H46" s="221"/>
      <c r="I46" s="221"/>
      <c r="J46" s="221"/>
      <c r="K46" s="221"/>
      <c r="L46" s="221"/>
      <c r="M46" s="221"/>
      <c r="N46" s="220"/>
      <c r="O46" s="220"/>
      <c r="P46" s="220"/>
    </row>
    <row r="47" spans="1:17" ht="97.05" customHeight="1" x14ac:dyDescent="0.3">
      <c r="A47" s="299" t="s">
        <v>907</v>
      </c>
      <c r="B47" s="298"/>
      <c r="C47" s="298"/>
      <c r="D47" s="298"/>
      <c r="E47" s="298"/>
      <c r="F47" s="298"/>
      <c r="G47" s="228"/>
      <c r="H47" s="220"/>
      <c r="I47" s="220"/>
      <c r="J47" s="220"/>
      <c r="K47" s="220"/>
      <c r="L47" s="220"/>
      <c r="M47" s="220"/>
      <c r="N47" s="220"/>
      <c r="O47" s="220"/>
      <c r="P47" s="220"/>
    </row>
    <row r="48" spans="1:17" ht="97.05" customHeight="1" x14ac:dyDescent="0.3">
      <c r="A48" s="298"/>
      <c r="B48" s="298"/>
      <c r="C48" s="298"/>
      <c r="D48" s="298"/>
      <c r="E48" s="298"/>
      <c r="F48" s="298"/>
      <c r="G48" s="198"/>
    </row>
    <row r="49" spans="1:8" ht="97.05" customHeight="1" x14ac:dyDescent="0.3">
      <c r="A49" s="298"/>
      <c r="B49" s="298"/>
      <c r="C49" s="298"/>
      <c r="D49" s="298"/>
      <c r="E49" s="298"/>
      <c r="F49" s="298"/>
      <c r="G49" s="198"/>
    </row>
    <row r="50" spans="1:8" ht="97.05" customHeight="1" x14ac:dyDescent="0.3">
      <c r="A50" s="226"/>
      <c r="B50" s="226"/>
      <c r="C50" s="226"/>
      <c r="D50" s="226"/>
      <c r="E50" s="226"/>
      <c r="F50" s="226"/>
    </row>
    <row r="51" spans="1:8" ht="50.1" customHeight="1" x14ac:dyDescent="0.3">
      <c r="A51" s="260" t="s">
        <v>854</v>
      </c>
      <c r="B51" s="291"/>
      <c r="C51" s="291"/>
      <c r="D51" s="291"/>
      <c r="E51" s="291"/>
      <c r="F51" s="291"/>
      <c r="G51" s="198"/>
    </row>
    <row r="52" spans="1:8" ht="97.05" customHeight="1" x14ac:dyDescent="0.3">
      <c r="A52" s="293" t="s">
        <v>908</v>
      </c>
      <c r="B52" s="286"/>
      <c r="C52" s="286"/>
      <c r="D52" s="286"/>
      <c r="E52" s="286"/>
      <c r="F52" s="286"/>
      <c r="G52" s="198"/>
    </row>
    <row r="53" spans="1:8" ht="97.05" customHeight="1" x14ac:dyDescent="0.3">
      <c r="A53" s="286"/>
      <c r="B53" s="286"/>
      <c r="C53" s="286"/>
      <c r="D53" s="286"/>
      <c r="E53" s="286"/>
      <c r="F53" s="286"/>
      <c r="G53" s="198"/>
    </row>
    <row r="54" spans="1:8" ht="97.05" customHeight="1" x14ac:dyDescent="0.3">
      <c r="A54" s="286"/>
      <c r="B54" s="286"/>
      <c r="C54" s="286"/>
      <c r="D54" s="286"/>
      <c r="E54" s="286"/>
      <c r="F54" s="286"/>
      <c r="G54" s="198"/>
    </row>
    <row r="55" spans="1:8" ht="97.05" customHeight="1" x14ac:dyDescent="0.3">
      <c r="A55" s="226"/>
      <c r="B55" s="226"/>
      <c r="C55" s="226"/>
      <c r="D55" s="226"/>
      <c r="E55" s="226"/>
      <c r="F55" s="226"/>
    </row>
    <row r="56" spans="1:8" ht="50.1" customHeight="1" x14ac:dyDescent="0.3">
      <c r="A56" s="260" t="s">
        <v>853</v>
      </c>
      <c r="B56" s="291"/>
      <c r="C56" s="291"/>
      <c r="D56" s="291"/>
      <c r="E56" s="291"/>
      <c r="F56" s="291"/>
      <c r="G56" s="198"/>
    </row>
    <row r="57" spans="1:8" ht="97.05" customHeight="1" x14ac:dyDescent="0.3">
      <c r="A57" s="289" t="s">
        <v>909</v>
      </c>
      <c r="B57" s="286"/>
      <c r="C57" s="286"/>
      <c r="D57" s="286"/>
      <c r="E57" s="286"/>
      <c r="F57" s="286"/>
      <c r="G57" s="198"/>
      <c r="H57" s="230"/>
    </row>
    <row r="58" spans="1:8" ht="97.05" customHeight="1" x14ac:dyDescent="0.3">
      <c r="A58" s="286"/>
      <c r="B58" s="286"/>
      <c r="C58" s="286"/>
      <c r="D58" s="286"/>
      <c r="E58" s="286"/>
      <c r="F58" s="286"/>
      <c r="G58" s="198"/>
    </row>
    <row r="59" spans="1:8" ht="97.05" customHeight="1" x14ac:dyDescent="0.3">
      <c r="A59" s="286"/>
      <c r="B59" s="286"/>
      <c r="C59" s="286"/>
      <c r="D59" s="286"/>
      <c r="E59" s="286"/>
      <c r="F59" s="286"/>
      <c r="G59" s="198"/>
    </row>
    <row r="60" spans="1:8" ht="97.05" customHeight="1" x14ac:dyDescent="0.3">
      <c r="A60" s="226"/>
      <c r="B60" s="226"/>
      <c r="C60" s="226"/>
      <c r="D60" s="226"/>
      <c r="E60" s="226"/>
      <c r="F60" s="226"/>
    </row>
    <row r="61" spans="1:8" ht="50.1" customHeight="1" x14ac:dyDescent="0.3">
      <c r="A61" s="260" t="s">
        <v>852</v>
      </c>
      <c r="B61" s="291"/>
      <c r="C61" s="291"/>
      <c r="D61" s="291"/>
      <c r="E61" s="291"/>
      <c r="F61" s="291"/>
      <c r="G61" s="198"/>
    </row>
    <row r="62" spans="1:8" ht="97.05" customHeight="1" x14ac:dyDescent="0.3">
      <c r="A62" s="289" t="s">
        <v>910</v>
      </c>
      <c r="B62" s="286"/>
      <c r="C62" s="286"/>
      <c r="D62" s="286"/>
      <c r="E62" s="286"/>
      <c r="F62" s="286"/>
      <c r="G62" s="198"/>
    </row>
    <row r="63" spans="1:8" ht="97.05" customHeight="1" x14ac:dyDescent="0.3">
      <c r="A63" s="286"/>
      <c r="B63" s="286"/>
      <c r="C63" s="286"/>
      <c r="D63" s="286"/>
      <c r="E63" s="286"/>
      <c r="F63" s="286"/>
      <c r="G63" s="198"/>
    </row>
    <row r="64" spans="1:8" ht="97.05" customHeight="1" x14ac:dyDescent="0.3">
      <c r="A64" s="286"/>
      <c r="B64" s="286"/>
      <c r="C64" s="286"/>
      <c r="D64" s="286"/>
      <c r="E64" s="286"/>
      <c r="F64" s="286"/>
      <c r="G64" s="198"/>
    </row>
    <row r="65" spans="1:7" ht="97.05" customHeight="1" x14ac:dyDescent="0.3">
      <c r="A65" s="226"/>
      <c r="B65" s="226"/>
      <c r="C65" s="226"/>
      <c r="D65" s="226"/>
      <c r="E65" s="226"/>
      <c r="F65" s="226"/>
    </row>
    <row r="66" spans="1:7" ht="50.1" customHeight="1" x14ac:dyDescent="0.3">
      <c r="A66" s="260" t="s">
        <v>851</v>
      </c>
      <c r="B66" s="291"/>
      <c r="C66" s="291"/>
      <c r="D66" s="291"/>
      <c r="E66" s="291"/>
      <c r="F66" s="291"/>
      <c r="G66" s="198"/>
    </row>
    <row r="67" spans="1:7" ht="97.05" customHeight="1" x14ac:dyDescent="0.3">
      <c r="A67" s="293" t="s">
        <v>911</v>
      </c>
      <c r="B67" s="286"/>
      <c r="C67" s="286"/>
      <c r="D67" s="286"/>
      <c r="E67" s="286"/>
      <c r="F67" s="286"/>
      <c r="G67" s="198"/>
    </row>
    <row r="68" spans="1:7" ht="97.05" customHeight="1" x14ac:dyDescent="0.3">
      <c r="A68" s="286"/>
      <c r="B68" s="286"/>
      <c r="C68" s="286"/>
      <c r="D68" s="286"/>
      <c r="E68" s="286"/>
      <c r="F68" s="286"/>
      <c r="G68" s="198"/>
    </row>
    <row r="69" spans="1:7" ht="97.05" customHeight="1" x14ac:dyDescent="0.3">
      <c r="A69" s="286"/>
      <c r="B69" s="286"/>
      <c r="C69" s="286"/>
      <c r="D69" s="286"/>
      <c r="E69" s="286"/>
      <c r="F69" s="286"/>
      <c r="G69" s="198"/>
    </row>
    <row r="70" spans="1:7" ht="97.05" customHeight="1" x14ac:dyDescent="0.3">
      <c r="A70" s="226"/>
      <c r="B70" s="226"/>
      <c r="C70" s="226"/>
      <c r="D70" s="226"/>
      <c r="E70" s="226"/>
      <c r="F70" s="226"/>
    </row>
    <row r="71" spans="1:7" ht="50.1" customHeight="1" x14ac:dyDescent="0.3">
      <c r="A71" s="260" t="s">
        <v>850</v>
      </c>
      <c r="B71" s="291"/>
      <c r="C71" s="291"/>
      <c r="D71" s="291"/>
      <c r="E71" s="291"/>
      <c r="F71" s="291"/>
      <c r="G71" s="198"/>
    </row>
    <row r="72" spans="1:7" ht="97.05" customHeight="1" x14ac:dyDescent="0.3">
      <c r="A72" s="287" t="s">
        <v>912</v>
      </c>
      <c r="B72" s="286"/>
      <c r="C72" s="286"/>
      <c r="D72" s="286"/>
      <c r="E72" s="286"/>
      <c r="F72" s="286"/>
      <c r="G72" s="198"/>
    </row>
    <row r="73" spans="1:7" ht="97.05" customHeight="1" x14ac:dyDescent="0.3">
      <c r="A73" s="286"/>
      <c r="B73" s="286"/>
      <c r="C73" s="286"/>
      <c r="D73" s="286"/>
      <c r="E73" s="286"/>
      <c r="F73" s="286"/>
      <c r="G73" s="198"/>
    </row>
    <row r="74" spans="1:7" ht="97.05" customHeight="1" x14ac:dyDescent="0.3">
      <c r="A74" s="286"/>
      <c r="B74" s="286"/>
      <c r="C74" s="286"/>
      <c r="D74" s="286"/>
      <c r="E74" s="286"/>
      <c r="F74" s="286"/>
      <c r="G74" s="198"/>
    </row>
    <row r="75" spans="1:7" ht="97.05" customHeight="1" x14ac:dyDescent="0.3">
      <c r="A75" s="226"/>
      <c r="B75" s="226"/>
      <c r="C75" s="226"/>
      <c r="D75" s="226"/>
      <c r="E75" s="226"/>
      <c r="F75" s="226"/>
    </row>
    <row r="76" spans="1:7" ht="50.1" customHeight="1" x14ac:dyDescent="0.3">
      <c r="A76" s="260" t="s">
        <v>849</v>
      </c>
      <c r="B76" s="291"/>
      <c r="C76" s="291"/>
      <c r="D76" s="291"/>
      <c r="E76" s="291"/>
      <c r="F76" s="291"/>
      <c r="G76" s="198"/>
    </row>
    <row r="77" spans="1:7" ht="97.05" customHeight="1" x14ac:dyDescent="0.3">
      <c r="A77" s="285" t="s">
        <v>907</v>
      </c>
      <c r="B77" s="288"/>
      <c r="C77" s="288"/>
      <c r="D77" s="288"/>
      <c r="E77" s="288"/>
      <c r="F77" s="288"/>
      <c r="G77" s="198"/>
    </row>
    <row r="78" spans="1:7" ht="97.05" customHeight="1" x14ac:dyDescent="0.3">
      <c r="A78" s="288"/>
      <c r="B78" s="288"/>
      <c r="C78" s="288"/>
      <c r="D78" s="288"/>
      <c r="E78" s="288"/>
      <c r="F78" s="288"/>
      <c r="G78" s="198"/>
    </row>
    <row r="79" spans="1:7" ht="97.05" customHeight="1" x14ac:dyDescent="0.3">
      <c r="A79" s="288"/>
      <c r="B79" s="288"/>
      <c r="C79" s="288"/>
      <c r="D79" s="288"/>
      <c r="E79" s="288"/>
      <c r="F79" s="288"/>
      <c r="G79" s="198"/>
    </row>
    <row r="80" spans="1:7" ht="97.05" customHeight="1" x14ac:dyDescent="0.3">
      <c r="A80" s="226"/>
      <c r="B80" s="226"/>
      <c r="C80" s="226"/>
      <c r="D80" s="226"/>
      <c r="E80" s="226"/>
      <c r="F80" s="226"/>
    </row>
    <row r="81" spans="1:7" ht="50.1" customHeight="1" x14ac:dyDescent="0.3">
      <c r="A81" s="260" t="s">
        <v>848</v>
      </c>
      <c r="B81" s="291"/>
      <c r="C81" s="291"/>
      <c r="D81" s="291"/>
      <c r="E81" s="291"/>
      <c r="F81" s="291"/>
      <c r="G81" s="198"/>
    </row>
    <row r="82" spans="1:7" ht="97.05" customHeight="1" x14ac:dyDescent="0.3">
      <c r="A82" s="293" t="s">
        <v>913</v>
      </c>
      <c r="B82" s="286"/>
      <c r="C82" s="286"/>
      <c r="D82" s="286"/>
      <c r="E82" s="286"/>
      <c r="F82" s="286"/>
      <c r="G82" s="198"/>
    </row>
    <row r="83" spans="1:7" ht="97.05" customHeight="1" x14ac:dyDescent="0.3">
      <c r="A83" s="286"/>
      <c r="B83" s="286"/>
      <c r="C83" s="286"/>
      <c r="D83" s="286"/>
      <c r="E83" s="286"/>
      <c r="F83" s="286"/>
      <c r="G83" s="198"/>
    </row>
    <row r="84" spans="1:7" ht="97.05" customHeight="1" x14ac:dyDescent="0.3">
      <c r="A84" s="286"/>
      <c r="B84" s="286"/>
      <c r="C84" s="286"/>
      <c r="D84" s="286"/>
      <c r="E84" s="286"/>
      <c r="F84" s="286"/>
      <c r="G84" s="198"/>
    </row>
    <row r="85" spans="1:7" ht="97.05" customHeight="1" x14ac:dyDescent="0.3">
      <c r="A85" s="226"/>
      <c r="B85" s="226"/>
      <c r="C85" s="226"/>
      <c r="D85" s="226"/>
      <c r="E85" s="226"/>
      <c r="F85" s="226"/>
    </row>
    <row r="86" spans="1:7" ht="50.1" customHeight="1" x14ac:dyDescent="0.3">
      <c r="A86" s="260" t="s">
        <v>847</v>
      </c>
      <c r="B86" s="291"/>
      <c r="C86" s="291"/>
      <c r="D86" s="291"/>
      <c r="E86" s="291"/>
      <c r="F86" s="291"/>
      <c r="G86" s="198"/>
    </row>
    <row r="87" spans="1:7" ht="97.05" customHeight="1" x14ac:dyDescent="0.3">
      <c r="A87" s="289" t="s">
        <v>914</v>
      </c>
      <c r="B87" s="286"/>
      <c r="C87" s="286"/>
      <c r="D87" s="286"/>
      <c r="E87" s="286"/>
      <c r="F87" s="286"/>
      <c r="G87" s="198"/>
    </row>
    <row r="88" spans="1:7" ht="97.05" customHeight="1" x14ac:dyDescent="0.3">
      <c r="A88" s="286"/>
      <c r="B88" s="286"/>
      <c r="C88" s="286"/>
      <c r="D88" s="286"/>
      <c r="E88" s="286"/>
      <c r="F88" s="286"/>
      <c r="G88" s="198"/>
    </row>
    <row r="89" spans="1:7" ht="97.05" customHeight="1" x14ac:dyDescent="0.3">
      <c r="A89" s="286"/>
      <c r="B89" s="286"/>
      <c r="C89" s="286"/>
      <c r="D89" s="286"/>
      <c r="E89" s="286"/>
      <c r="F89" s="286"/>
      <c r="G89" s="198"/>
    </row>
    <row r="90" spans="1:7" ht="97.05" customHeight="1" x14ac:dyDescent="0.3">
      <c r="A90" s="226"/>
      <c r="B90" s="226"/>
      <c r="C90" s="226"/>
      <c r="D90" s="226"/>
      <c r="E90" s="226"/>
      <c r="F90" s="226"/>
    </row>
    <row r="91" spans="1:7" ht="50.1" customHeight="1" x14ac:dyDescent="0.3">
      <c r="A91" s="260" t="s">
        <v>846</v>
      </c>
      <c r="B91" s="291"/>
      <c r="C91" s="291"/>
      <c r="D91" s="291"/>
      <c r="E91" s="291"/>
      <c r="F91" s="291"/>
      <c r="G91" s="198"/>
    </row>
    <row r="92" spans="1:7" ht="97.05" customHeight="1" x14ac:dyDescent="0.3">
      <c r="A92" s="287" t="s">
        <v>915</v>
      </c>
      <c r="B92" s="286"/>
      <c r="C92" s="286"/>
      <c r="D92" s="286"/>
      <c r="E92" s="286"/>
      <c r="F92" s="286"/>
      <c r="G92" s="198"/>
    </row>
    <row r="93" spans="1:7" ht="97.05" customHeight="1" x14ac:dyDescent="0.3">
      <c r="A93" s="286"/>
      <c r="B93" s="286"/>
      <c r="C93" s="286"/>
      <c r="D93" s="286"/>
      <c r="E93" s="286"/>
      <c r="F93" s="286"/>
      <c r="G93" s="198"/>
    </row>
    <row r="94" spans="1:7" ht="97.05" customHeight="1" x14ac:dyDescent="0.3">
      <c r="A94" s="286"/>
      <c r="B94" s="286"/>
      <c r="C94" s="286"/>
      <c r="D94" s="286"/>
      <c r="E94" s="286"/>
      <c r="F94" s="286"/>
      <c r="G94" s="198"/>
    </row>
    <row r="95" spans="1:7" ht="97.05" customHeight="1" x14ac:dyDescent="0.3">
      <c r="A95" s="226"/>
      <c r="B95" s="226"/>
      <c r="C95" s="226"/>
      <c r="D95" s="226"/>
      <c r="E95" s="226"/>
      <c r="F95" s="226"/>
    </row>
    <row r="96" spans="1:7" ht="50.1" customHeight="1" x14ac:dyDescent="0.3">
      <c r="A96" s="260" t="s">
        <v>845</v>
      </c>
      <c r="B96" s="291"/>
      <c r="C96" s="291"/>
      <c r="D96" s="291"/>
      <c r="E96" s="291"/>
      <c r="F96" s="291"/>
      <c r="G96" s="198"/>
    </row>
    <row r="97" spans="1:7" ht="97.05" customHeight="1" x14ac:dyDescent="0.3">
      <c r="A97" s="289" t="s">
        <v>916</v>
      </c>
      <c r="B97" s="286"/>
      <c r="C97" s="286"/>
      <c r="D97" s="286"/>
      <c r="E97" s="286"/>
      <c r="F97" s="286"/>
      <c r="G97" s="198"/>
    </row>
    <row r="98" spans="1:7" ht="97.05" customHeight="1" x14ac:dyDescent="0.3">
      <c r="A98" s="286"/>
      <c r="B98" s="286"/>
      <c r="C98" s="286"/>
      <c r="D98" s="286"/>
      <c r="E98" s="286"/>
      <c r="F98" s="286"/>
      <c r="G98" s="198"/>
    </row>
    <row r="99" spans="1:7" ht="97.05" customHeight="1" x14ac:dyDescent="0.3">
      <c r="A99" s="286"/>
      <c r="B99" s="286"/>
      <c r="C99" s="286"/>
      <c r="D99" s="286"/>
      <c r="E99" s="286"/>
      <c r="F99" s="286"/>
      <c r="G99" s="198"/>
    </row>
    <row r="100" spans="1:7" ht="97.05" customHeight="1" x14ac:dyDescent="0.3">
      <c r="A100" s="226"/>
      <c r="B100" s="226"/>
      <c r="C100" s="226"/>
      <c r="D100" s="226"/>
      <c r="E100" s="226"/>
      <c r="F100" s="226"/>
    </row>
    <row r="101" spans="1:7" ht="50.1" customHeight="1" x14ac:dyDescent="0.3">
      <c r="A101" s="260" t="s">
        <v>844</v>
      </c>
      <c r="B101" s="291"/>
      <c r="C101" s="291"/>
      <c r="D101" s="291"/>
      <c r="E101" s="291"/>
      <c r="F101" s="291"/>
      <c r="G101" s="198"/>
    </row>
    <row r="102" spans="1:7" ht="97.05" customHeight="1" x14ac:dyDescent="0.3">
      <c r="A102" s="289" t="s">
        <v>917</v>
      </c>
      <c r="B102" s="286"/>
      <c r="C102" s="286"/>
      <c r="D102" s="286"/>
      <c r="E102" s="286"/>
      <c r="F102" s="286"/>
      <c r="G102" s="198"/>
    </row>
    <row r="103" spans="1:7" ht="97.05" customHeight="1" x14ac:dyDescent="0.3">
      <c r="A103" s="286"/>
      <c r="B103" s="286"/>
      <c r="C103" s="286"/>
      <c r="D103" s="286"/>
      <c r="E103" s="286"/>
      <c r="F103" s="286"/>
      <c r="G103" s="198"/>
    </row>
    <row r="104" spans="1:7" ht="97.05" customHeight="1" x14ac:dyDescent="0.3">
      <c r="A104" s="286"/>
      <c r="B104" s="286"/>
      <c r="C104" s="286"/>
      <c r="D104" s="286"/>
      <c r="E104" s="286"/>
      <c r="F104" s="286"/>
      <c r="G104" s="198"/>
    </row>
    <row r="105" spans="1:7" ht="97.05" customHeight="1" x14ac:dyDescent="0.3">
      <c r="A105" s="226"/>
      <c r="B105" s="226"/>
      <c r="C105" s="226"/>
      <c r="D105" s="226"/>
      <c r="E105" s="226"/>
      <c r="F105" s="226"/>
    </row>
    <row r="106" spans="1:7" ht="50.1" customHeight="1" x14ac:dyDescent="0.3">
      <c r="A106" s="260" t="s">
        <v>843</v>
      </c>
      <c r="B106" s="291"/>
      <c r="C106" s="291"/>
      <c r="D106" s="291"/>
      <c r="E106" s="291"/>
      <c r="F106" s="291"/>
      <c r="G106" s="198"/>
    </row>
    <row r="107" spans="1:7" ht="97.05" customHeight="1" x14ac:dyDescent="0.3">
      <c r="A107" s="289" t="s">
        <v>918</v>
      </c>
      <c r="B107" s="286"/>
      <c r="C107" s="286"/>
      <c r="D107" s="286"/>
      <c r="E107" s="286"/>
      <c r="F107" s="286"/>
      <c r="G107" s="198"/>
    </row>
    <row r="108" spans="1:7" ht="97.05" customHeight="1" x14ac:dyDescent="0.3">
      <c r="A108" s="286"/>
      <c r="B108" s="286"/>
      <c r="C108" s="286"/>
      <c r="D108" s="286"/>
      <c r="E108" s="286"/>
      <c r="F108" s="286"/>
      <c r="G108" s="198"/>
    </row>
    <row r="109" spans="1:7" ht="97.05" customHeight="1" x14ac:dyDescent="0.3">
      <c r="A109" s="286"/>
      <c r="B109" s="286"/>
      <c r="C109" s="286"/>
      <c r="D109" s="286"/>
      <c r="E109" s="286"/>
      <c r="F109" s="286"/>
      <c r="G109" s="198"/>
    </row>
    <row r="110" spans="1:7" ht="97.05" customHeight="1" x14ac:dyDescent="0.3">
      <c r="A110" s="226"/>
      <c r="B110" s="226"/>
      <c r="C110" s="226"/>
      <c r="D110" s="226"/>
      <c r="E110" s="226"/>
      <c r="F110" s="226"/>
    </row>
    <row r="111" spans="1:7" ht="50.1" customHeight="1" x14ac:dyDescent="0.3">
      <c r="A111" s="260" t="s">
        <v>842</v>
      </c>
      <c r="B111" s="291"/>
      <c r="C111" s="291"/>
      <c r="D111" s="291"/>
      <c r="E111" s="291"/>
      <c r="F111" s="291"/>
      <c r="G111" s="198"/>
    </row>
    <row r="112" spans="1:7" ht="97.05" customHeight="1" x14ac:dyDescent="0.3">
      <c r="A112" s="292"/>
      <c r="B112" s="292"/>
      <c r="C112" s="292"/>
      <c r="D112" s="292"/>
      <c r="E112" s="292"/>
      <c r="F112" s="292"/>
      <c r="G112" s="198"/>
    </row>
    <row r="113" spans="1:7" ht="97.05" customHeight="1" x14ac:dyDescent="0.3">
      <c r="A113" s="292"/>
      <c r="B113" s="292"/>
      <c r="C113" s="292"/>
      <c r="D113" s="292"/>
      <c r="E113" s="292"/>
      <c r="F113" s="292"/>
      <c r="G113" s="198"/>
    </row>
    <row r="114" spans="1:7" ht="97.05" customHeight="1" x14ac:dyDescent="0.3">
      <c r="A114" s="292"/>
      <c r="B114" s="292"/>
      <c r="C114" s="292"/>
      <c r="D114" s="292"/>
      <c r="E114" s="292"/>
      <c r="F114" s="292"/>
      <c r="G114" s="198"/>
    </row>
    <row r="115" spans="1:7" ht="97.05" customHeight="1" x14ac:dyDescent="0.3">
      <c r="A115" s="226"/>
      <c r="B115" s="226"/>
      <c r="C115" s="226"/>
      <c r="D115" s="226"/>
      <c r="E115" s="226"/>
      <c r="F115" s="226"/>
    </row>
    <row r="116" spans="1:7" ht="50.1" customHeight="1" x14ac:dyDescent="0.3">
      <c r="A116" s="260" t="s">
        <v>841</v>
      </c>
      <c r="B116" s="291"/>
      <c r="C116" s="291"/>
      <c r="D116" s="291"/>
      <c r="E116" s="291"/>
      <c r="F116" s="291"/>
      <c r="G116" s="198"/>
    </row>
    <row r="117" spans="1:7" ht="97.05" customHeight="1" x14ac:dyDescent="0.3">
      <c r="A117" s="285" t="s">
        <v>907</v>
      </c>
      <c r="B117" s="286"/>
      <c r="C117" s="286"/>
      <c r="D117" s="286"/>
      <c r="E117" s="286"/>
      <c r="F117" s="286"/>
      <c r="G117" s="198"/>
    </row>
    <row r="118" spans="1:7" ht="97.05" customHeight="1" x14ac:dyDescent="0.3">
      <c r="A118" s="286"/>
      <c r="B118" s="286"/>
      <c r="C118" s="286"/>
      <c r="D118" s="286"/>
      <c r="E118" s="286"/>
      <c r="F118" s="286"/>
      <c r="G118" s="198"/>
    </row>
    <row r="119" spans="1:7" ht="97.05" customHeight="1" x14ac:dyDescent="0.3">
      <c r="A119" s="286"/>
      <c r="B119" s="286"/>
      <c r="C119" s="286"/>
      <c r="D119" s="286"/>
      <c r="E119" s="286"/>
      <c r="F119" s="286"/>
      <c r="G119" s="198"/>
    </row>
    <row r="120" spans="1:7" ht="97.05" customHeight="1" x14ac:dyDescent="0.3">
      <c r="A120" s="226"/>
      <c r="B120" s="226"/>
      <c r="C120" s="226"/>
      <c r="D120" s="226"/>
      <c r="E120" s="226"/>
      <c r="F120" s="226"/>
    </row>
    <row r="121" spans="1:7" ht="50.1" customHeight="1" x14ac:dyDescent="0.3">
      <c r="A121" s="260" t="s">
        <v>840</v>
      </c>
      <c r="B121" s="291"/>
      <c r="C121" s="291"/>
      <c r="D121" s="291"/>
      <c r="E121" s="291"/>
      <c r="F121" s="291"/>
      <c r="G121" s="198"/>
    </row>
    <row r="122" spans="1:7" ht="97.05" customHeight="1" x14ac:dyDescent="0.3">
      <c r="A122" s="294" t="s">
        <v>907</v>
      </c>
      <c r="B122" s="288"/>
      <c r="C122" s="288"/>
      <c r="D122" s="288"/>
      <c r="E122" s="288"/>
      <c r="F122" s="288"/>
      <c r="G122" s="198"/>
    </row>
    <row r="123" spans="1:7" ht="97.05" customHeight="1" x14ac:dyDescent="0.3">
      <c r="A123" s="288"/>
      <c r="B123" s="288"/>
      <c r="C123" s="288"/>
      <c r="D123" s="288"/>
      <c r="E123" s="288"/>
      <c r="F123" s="288"/>
      <c r="G123" s="198"/>
    </row>
    <row r="124" spans="1:7" ht="97.05" customHeight="1" x14ac:dyDescent="0.3">
      <c r="A124" s="288"/>
      <c r="B124" s="288"/>
      <c r="C124" s="288"/>
      <c r="D124" s="288"/>
      <c r="E124" s="288"/>
      <c r="F124" s="288"/>
      <c r="G124" s="198"/>
    </row>
    <row r="125" spans="1:7" ht="97.05" customHeight="1" x14ac:dyDescent="0.3">
      <c r="A125" s="226"/>
      <c r="B125" s="226"/>
      <c r="C125" s="226"/>
      <c r="D125" s="226"/>
      <c r="E125" s="226"/>
      <c r="F125" s="226"/>
    </row>
    <row r="126" spans="1:7" ht="50.1" customHeight="1" x14ac:dyDescent="0.3">
      <c r="A126" s="260" t="s">
        <v>839</v>
      </c>
      <c r="B126" s="291"/>
      <c r="C126" s="291"/>
      <c r="D126" s="291"/>
      <c r="E126" s="291"/>
      <c r="F126" s="291"/>
      <c r="G126" s="227"/>
    </row>
    <row r="127" spans="1:7" ht="97.05" customHeight="1" x14ac:dyDescent="0.3">
      <c r="A127" s="286" t="s">
        <v>919</v>
      </c>
      <c r="B127" s="286"/>
      <c r="C127" s="286"/>
      <c r="D127" s="286"/>
      <c r="E127" s="286"/>
      <c r="F127" s="286"/>
      <c r="G127" s="198"/>
    </row>
    <row r="128" spans="1:7" ht="97.05" customHeight="1" x14ac:dyDescent="0.3">
      <c r="A128" s="286"/>
      <c r="B128" s="286"/>
      <c r="C128" s="286"/>
      <c r="D128" s="286"/>
      <c r="E128" s="286"/>
      <c r="F128" s="286"/>
      <c r="G128" s="198"/>
    </row>
    <row r="129" spans="1:7" ht="97.05" customHeight="1" x14ac:dyDescent="0.3">
      <c r="A129" s="286"/>
      <c r="B129" s="286"/>
      <c r="C129" s="286"/>
      <c r="D129" s="286"/>
      <c r="E129" s="286"/>
      <c r="F129" s="286"/>
      <c r="G129" s="198"/>
    </row>
    <row r="130" spans="1:7" ht="97.05" customHeight="1" x14ac:dyDescent="0.3">
      <c r="A130" s="226"/>
      <c r="B130" s="226"/>
      <c r="C130" s="226"/>
      <c r="D130" s="226"/>
      <c r="E130" s="226"/>
      <c r="F130" s="226"/>
    </row>
    <row r="131" spans="1:7" ht="50.1" customHeight="1" x14ac:dyDescent="0.3">
      <c r="A131" s="260" t="s">
        <v>838</v>
      </c>
      <c r="B131" s="291"/>
      <c r="C131" s="291"/>
      <c r="D131" s="291"/>
      <c r="E131" s="291"/>
      <c r="F131" s="291"/>
      <c r="G131" s="198"/>
    </row>
    <row r="132" spans="1:7" ht="97.05" customHeight="1" x14ac:dyDescent="0.3">
      <c r="A132" s="289" t="s">
        <v>920</v>
      </c>
      <c r="B132" s="286"/>
      <c r="C132" s="286"/>
      <c r="D132" s="286"/>
      <c r="E132" s="286"/>
      <c r="F132" s="286"/>
      <c r="G132" s="198"/>
    </row>
    <row r="133" spans="1:7" ht="97.05" customHeight="1" x14ac:dyDescent="0.3">
      <c r="A133" s="286"/>
      <c r="B133" s="286"/>
      <c r="C133" s="286"/>
      <c r="D133" s="286"/>
      <c r="E133" s="286"/>
      <c r="F133" s="286"/>
      <c r="G133" s="198"/>
    </row>
    <row r="134" spans="1:7" ht="97.05" customHeight="1" x14ac:dyDescent="0.3">
      <c r="A134" s="286"/>
      <c r="B134" s="286"/>
      <c r="C134" s="286"/>
      <c r="D134" s="286"/>
      <c r="E134" s="286"/>
      <c r="F134" s="286"/>
      <c r="G134" s="198"/>
    </row>
    <row r="135" spans="1:7" ht="97.05" customHeight="1" x14ac:dyDescent="0.3">
      <c r="A135" s="226"/>
      <c r="B135" s="226"/>
      <c r="C135" s="226"/>
      <c r="D135" s="226"/>
      <c r="E135" s="226"/>
      <c r="F135" s="226"/>
    </row>
    <row r="136" spans="1:7" ht="50.1" customHeight="1" x14ac:dyDescent="0.3">
      <c r="A136" s="260" t="s">
        <v>837</v>
      </c>
      <c r="B136" s="291"/>
      <c r="C136" s="291"/>
      <c r="D136" s="291"/>
      <c r="E136" s="291"/>
      <c r="F136" s="291"/>
      <c r="G136" s="198"/>
    </row>
    <row r="137" spans="1:7" ht="97.05" customHeight="1" x14ac:dyDescent="0.3">
      <c r="A137" s="289" t="s">
        <v>921</v>
      </c>
      <c r="B137" s="286"/>
      <c r="C137" s="286"/>
      <c r="D137" s="286"/>
      <c r="E137" s="286"/>
      <c r="F137" s="286"/>
      <c r="G137" s="198"/>
    </row>
    <row r="138" spans="1:7" ht="97.05" customHeight="1" x14ac:dyDescent="0.3">
      <c r="A138" s="286"/>
      <c r="B138" s="286"/>
      <c r="C138" s="286"/>
      <c r="D138" s="286"/>
      <c r="E138" s="286"/>
      <c r="F138" s="286"/>
      <c r="G138" s="198"/>
    </row>
    <row r="139" spans="1:7" ht="97.05" customHeight="1" x14ac:dyDescent="0.3">
      <c r="A139" s="286"/>
      <c r="B139" s="286"/>
      <c r="C139" s="286"/>
      <c r="D139" s="286"/>
      <c r="E139" s="286"/>
      <c r="F139" s="286"/>
      <c r="G139" s="198"/>
    </row>
    <row r="140" spans="1:7" ht="97.05" customHeight="1" x14ac:dyDescent="0.3">
      <c r="A140" s="226"/>
      <c r="B140" s="226"/>
      <c r="C140" s="226"/>
      <c r="D140" s="226"/>
      <c r="E140" s="226"/>
      <c r="F140" s="226"/>
    </row>
    <row r="141" spans="1:7" ht="50.1" customHeight="1" x14ac:dyDescent="0.3">
      <c r="A141" s="260" t="s">
        <v>836</v>
      </c>
      <c r="B141" s="291"/>
      <c r="C141" s="291"/>
      <c r="D141" s="291"/>
      <c r="E141" s="291"/>
      <c r="F141" s="291"/>
      <c r="G141" s="198"/>
    </row>
    <row r="142" spans="1:7" ht="97.05" customHeight="1" x14ac:dyDescent="0.3">
      <c r="A142" s="292"/>
      <c r="B142" s="292"/>
      <c r="C142" s="292"/>
      <c r="D142" s="292"/>
      <c r="E142" s="292"/>
      <c r="F142" s="292"/>
      <c r="G142" s="198"/>
    </row>
    <row r="143" spans="1:7" ht="97.05" customHeight="1" x14ac:dyDescent="0.3">
      <c r="A143" s="292"/>
      <c r="B143" s="292"/>
      <c r="C143" s="292"/>
      <c r="D143" s="292"/>
      <c r="E143" s="292"/>
      <c r="F143" s="292"/>
      <c r="G143" s="198"/>
    </row>
    <row r="144" spans="1:7" ht="97.05" customHeight="1" x14ac:dyDescent="0.3">
      <c r="A144" s="292"/>
      <c r="B144" s="292"/>
      <c r="C144" s="292"/>
      <c r="D144" s="292"/>
      <c r="E144" s="292"/>
      <c r="F144" s="292"/>
      <c r="G144" s="198"/>
    </row>
    <row r="145" spans="1:7" ht="97.05" customHeight="1" x14ac:dyDescent="0.3">
      <c r="A145" s="226"/>
      <c r="B145" s="226"/>
      <c r="C145" s="226"/>
      <c r="D145" s="226"/>
      <c r="E145" s="226"/>
      <c r="F145" s="226"/>
    </row>
    <row r="146" spans="1:7" ht="50.1" customHeight="1" x14ac:dyDescent="0.3">
      <c r="A146" s="260" t="s">
        <v>835</v>
      </c>
      <c r="B146" s="291"/>
      <c r="C146" s="291"/>
      <c r="D146" s="291"/>
      <c r="E146" s="291"/>
      <c r="F146" s="291"/>
      <c r="G146" s="198"/>
    </row>
    <row r="147" spans="1:7" ht="97.05" customHeight="1" x14ac:dyDescent="0.3">
      <c r="A147" s="285" t="s">
        <v>907</v>
      </c>
      <c r="B147" s="286"/>
      <c r="C147" s="286"/>
      <c r="D147" s="286"/>
      <c r="E147" s="286"/>
      <c r="F147" s="286"/>
      <c r="G147" s="198"/>
    </row>
    <row r="148" spans="1:7" ht="97.05" customHeight="1" x14ac:dyDescent="0.3">
      <c r="A148" s="286"/>
      <c r="B148" s="286"/>
      <c r="C148" s="286"/>
      <c r="D148" s="286"/>
      <c r="E148" s="286"/>
      <c r="F148" s="286"/>
      <c r="G148" s="198"/>
    </row>
    <row r="149" spans="1:7" ht="97.05" customHeight="1" x14ac:dyDescent="0.3">
      <c r="A149" s="286"/>
      <c r="B149" s="286"/>
      <c r="C149" s="286"/>
      <c r="D149" s="286"/>
      <c r="E149" s="286"/>
      <c r="F149" s="286"/>
      <c r="G149" s="198"/>
    </row>
    <row r="150" spans="1:7" ht="97.05" customHeight="1" x14ac:dyDescent="0.3">
      <c r="A150" s="226"/>
      <c r="B150" s="226"/>
      <c r="C150" s="226"/>
      <c r="D150" s="226"/>
      <c r="E150" s="226"/>
      <c r="F150" s="226"/>
    </row>
    <row r="151" spans="1:7" ht="50.1" customHeight="1" x14ac:dyDescent="0.3">
      <c r="A151" s="260" t="s">
        <v>834</v>
      </c>
      <c r="B151" s="291"/>
      <c r="C151" s="291"/>
      <c r="D151" s="291"/>
      <c r="E151" s="291"/>
      <c r="F151" s="291"/>
      <c r="G151" s="198"/>
    </row>
    <row r="152" spans="1:7" ht="97.05" customHeight="1" x14ac:dyDescent="0.3">
      <c r="A152" s="293" t="s">
        <v>922</v>
      </c>
      <c r="B152" s="286"/>
      <c r="C152" s="286"/>
      <c r="D152" s="286"/>
      <c r="E152" s="286"/>
      <c r="F152" s="286"/>
      <c r="G152" s="198"/>
    </row>
    <row r="153" spans="1:7" ht="97.05" customHeight="1" x14ac:dyDescent="0.3">
      <c r="A153" s="286"/>
      <c r="B153" s="286"/>
      <c r="C153" s="286"/>
      <c r="D153" s="286"/>
      <c r="E153" s="286"/>
      <c r="F153" s="286"/>
      <c r="G153" s="198"/>
    </row>
    <row r="154" spans="1:7" ht="97.05" customHeight="1" x14ac:dyDescent="0.3">
      <c r="A154" s="286"/>
      <c r="B154" s="286"/>
      <c r="C154" s="286"/>
      <c r="D154" s="286"/>
      <c r="E154" s="286"/>
      <c r="F154" s="286"/>
      <c r="G154" s="198"/>
    </row>
    <row r="155" spans="1:7" ht="97.05" customHeight="1" x14ac:dyDescent="0.3">
      <c r="A155" s="226"/>
      <c r="B155" s="226"/>
      <c r="C155" s="226"/>
      <c r="D155" s="226"/>
      <c r="E155" s="226"/>
      <c r="F155" s="226"/>
    </row>
    <row r="156" spans="1:7" ht="50.1" customHeight="1" x14ac:dyDescent="0.3">
      <c r="A156" s="260" t="s">
        <v>833</v>
      </c>
      <c r="B156" s="291"/>
      <c r="C156" s="291"/>
      <c r="D156" s="291"/>
      <c r="E156" s="291"/>
      <c r="F156" s="291"/>
      <c r="G156" s="198"/>
    </row>
    <row r="157" spans="1:7" ht="97.05" customHeight="1" x14ac:dyDescent="0.3">
      <c r="A157" s="292"/>
      <c r="B157" s="292"/>
      <c r="C157" s="292"/>
      <c r="D157" s="292"/>
      <c r="E157" s="292"/>
      <c r="F157" s="292"/>
      <c r="G157" s="198"/>
    </row>
    <row r="158" spans="1:7" ht="97.05" customHeight="1" x14ac:dyDescent="0.3">
      <c r="A158" s="292"/>
      <c r="B158" s="292"/>
      <c r="C158" s="292"/>
      <c r="D158" s="292"/>
      <c r="E158" s="292"/>
      <c r="F158" s="292"/>
      <c r="G158" s="198"/>
    </row>
    <row r="159" spans="1:7" ht="97.05" customHeight="1" x14ac:dyDescent="0.3">
      <c r="A159" s="292"/>
      <c r="B159" s="292"/>
      <c r="C159" s="292"/>
      <c r="D159" s="292"/>
      <c r="E159" s="292"/>
      <c r="F159" s="292"/>
      <c r="G159" s="198"/>
    </row>
    <row r="160" spans="1:7" ht="97.05" customHeight="1" x14ac:dyDescent="0.3">
      <c r="A160" s="226"/>
      <c r="B160" s="226"/>
      <c r="C160" s="226"/>
      <c r="D160" s="226"/>
      <c r="E160" s="226"/>
      <c r="F160" s="226"/>
    </row>
    <row r="161" spans="1:8" ht="50.1" customHeight="1" x14ac:dyDescent="0.3">
      <c r="A161" s="260" t="s">
        <v>832</v>
      </c>
      <c r="B161" s="291"/>
      <c r="C161" s="291"/>
      <c r="D161" s="291"/>
      <c r="E161" s="291"/>
      <c r="F161" s="291"/>
      <c r="G161" s="198"/>
    </row>
    <row r="162" spans="1:8" ht="97.05" customHeight="1" x14ac:dyDescent="0.3">
      <c r="A162" s="293" t="s">
        <v>923</v>
      </c>
      <c r="B162" s="286"/>
      <c r="C162" s="286"/>
      <c r="D162" s="286"/>
      <c r="E162" s="286"/>
      <c r="F162" s="286"/>
      <c r="G162" s="198"/>
    </row>
    <row r="163" spans="1:8" ht="97.05" customHeight="1" x14ac:dyDescent="0.3">
      <c r="A163" s="286"/>
      <c r="B163" s="286"/>
      <c r="C163" s="286"/>
      <c r="D163" s="286"/>
      <c r="E163" s="286"/>
      <c r="F163" s="286"/>
      <c r="G163" s="198"/>
    </row>
    <row r="164" spans="1:8" ht="97.05" customHeight="1" x14ac:dyDescent="0.3">
      <c r="A164" s="286"/>
      <c r="B164" s="286"/>
      <c r="C164" s="286"/>
      <c r="D164" s="286"/>
      <c r="E164" s="286"/>
      <c r="F164" s="286"/>
      <c r="G164" s="198"/>
    </row>
    <row r="165" spans="1:8" ht="97.05" customHeight="1" x14ac:dyDescent="0.3">
      <c r="A165" s="226"/>
      <c r="B165" s="226"/>
      <c r="C165" s="226"/>
      <c r="D165" s="226"/>
      <c r="E165" s="226"/>
      <c r="F165" s="226"/>
    </row>
    <row r="166" spans="1:8" ht="50.1" customHeight="1" x14ac:dyDescent="0.3">
      <c r="A166" s="260" t="s">
        <v>831</v>
      </c>
      <c r="B166" s="291"/>
      <c r="C166" s="291"/>
      <c r="D166" s="291"/>
      <c r="E166" s="291"/>
      <c r="F166" s="291"/>
      <c r="G166" s="198"/>
    </row>
    <row r="167" spans="1:8" ht="97.05" customHeight="1" x14ac:dyDescent="0.3">
      <c r="A167" s="289" t="s">
        <v>924</v>
      </c>
      <c r="B167" s="286"/>
      <c r="C167" s="286"/>
      <c r="D167" s="286"/>
      <c r="E167" s="286"/>
      <c r="F167" s="286"/>
      <c r="G167" s="198"/>
    </row>
    <row r="168" spans="1:8" ht="97.05" customHeight="1" x14ac:dyDescent="0.3">
      <c r="A168" s="286"/>
      <c r="B168" s="286"/>
      <c r="C168" s="286"/>
      <c r="D168" s="286"/>
      <c r="E168" s="286"/>
      <c r="F168" s="286"/>
      <c r="G168" s="198"/>
      <c r="H168" s="230"/>
    </row>
    <row r="169" spans="1:8" ht="97.05" customHeight="1" x14ac:dyDescent="0.3">
      <c r="A169" s="286"/>
      <c r="B169" s="286"/>
      <c r="C169" s="286"/>
      <c r="D169" s="286"/>
      <c r="E169" s="286"/>
      <c r="F169" s="286"/>
      <c r="G169" s="198"/>
    </row>
    <row r="170" spans="1:8" ht="97.05" customHeight="1" x14ac:dyDescent="0.3">
      <c r="A170" s="226"/>
      <c r="B170" s="226"/>
      <c r="C170" s="226"/>
      <c r="D170" s="226"/>
      <c r="E170" s="226"/>
      <c r="F170" s="226"/>
    </row>
    <row r="171" spans="1:8" ht="50.1" customHeight="1" x14ac:dyDescent="0.3">
      <c r="A171" s="260" t="s">
        <v>830</v>
      </c>
      <c r="B171" s="291"/>
      <c r="C171" s="291"/>
      <c r="D171" s="291"/>
      <c r="E171" s="291"/>
      <c r="F171" s="291"/>
      <c r="G171" s="198"/>
    </row>
    <row r="172" spans="1:8" ht="97.05" customHeight="1" x14ac:dyDescent="0.3">
      <c r="A172" s="287" t="s">
        <v>925</v>
      </c>
      <c r="B172" s="286"/>
      <c r="C172" s="286"/>
      <c r="D172" s="286"/>
      <c r="E172" s="286"/>
      <c r="F172" s="286"/>
      <c r="G172" s="198"/>
    </row>
    <row r="173" spans="1:8" ht="97.05" customHeight="1" x14ac:dyDescent="0.3">
      <c r="A173" s="286"/>
      <c r="B173" s="286"/>
      <c r="C173" s="286"/>
      <c r="D173" s="286"/>
      <c r="E173" s="286"/>
      <c r="F173" s="286"/>
      <c r="G173" s="198"/>
    </row>
    <row r="174" spans="1:8" ht="97.05" customHeight="1" x14ac:dyDescent="0.3">
      <c r="A174" s="286"/>
      <c r="B174" s="286"/>
      <c r="C174" s="286"/>
      <c r="D174" s="286"/>
      <c r="E174" s="286"/>
      <c r="F174" s="286"/>
      <c r="G174" s="198"/>
    </row>
    <row r="175" spans="1:8" ht="97.05" customHeight="1" x14ac:dyDescent="0.3">
      <c r="A175" s="226"/>
      <c r="B175" s="226"/>
      <c r="C175" s="226"/>
      <c r="D175" s="226"/>
      <c r="E175" s="226"/>
      <c r="F175" s="226"/>
    </row>
    <row r="176" spans="1:8" ht="50.1" customHeight="1" x14ac:dyDescent="0.3">
      <c r="A176" s="260" t="s">
        <v>829</v>
      </c>
      <c r="B176" s="291"/>
      <c r="C176" s="291"/>
      <c r="D176" s="291"/>
      <c r="E176" s="291"/>
      <c r="F176" s="291"/>
      <c r="G176" s="198"/>
    </row>
    <row r="177" spans="1:8" ht="97.05" customHeight="1" x14ac:dyDescent="0.3">
      <c r="A177" s="289" t="s">
        <v>926</v>
      </c>
      <c r="B177" s="286"/>
      <c r="C177" s="286"/>
      <c r="D177" s="286"/>
      <c r="E177" s="286"/>
      <c r="F177" s="286"/>
      <c r="G177" s="198"/>
      <c r="H177" s="230"/>
    </row>
    <row r="178" spans="1:8" ht="97.05" customHeight="1" x14ac:dyDescent="0.3">
      <c r="A178" s="286"/>
      <c r="B178" s="286"/>
      <c r="C178" s="286"/>
      <c r="D178" s="286"/>
      <c r="E178" s="286"/>
      <c r="F178" s="286"/>
      <c r="G178" s="198"/>
    </row>
    <row r="179" spans="1:8" ht="97.05" customHeight="1" x14ac:dyDescent="0.3">
      <c r="A179" s="286"/>
      <c r="B179" s="286"/>
      <c r="C179" s="286"/>
      <c r="D179" s="286"/>
      <c r="E179" s="286"/>
      <c r="F179" s="286"/>
      <c r="G179" s="198"/>
    </row>
    <row r="180" spans="1:8" ht="97.05" customHeight="1" x14ac:dyDescent="0.3">
      <c r="A180" s="226"/>
      <c r="B180" s="226"/>
      <c r="C180" s="226"/>
      <c r="D180" s="226"/>
      <c r="E180" s="226"/>
      <c r="F180" s="226"/>
    </row>
    <row r="181" spans="1:8" ht="50.1" customHeight="1" x14ac:dyDescent="0.3">
      <c r="A181" s="260" t="s">
        <v>828</v>
      </c>
      <c r="B181" s="291"/>
      <c r="C181" s="291"/>
      <c r="D181" s="291"/>
      <c r="E181" s="291"/>
      <c r="F181" s="291"/>
      <c r="G181" s="198"/>
    </row>
    <row r="182" spans="1:8" ht="97.05" customHeight="1" x14ac:dyDescent="0.3">
      <c r="A182" s="290" t="s">
        <v>927</v>
      </c>
      <c r="B182" s="286"/>
      <c r="C182" s="286"/>
      <c r="D182" s="286"/>
      <c r="E182" s="286"/>
      <c r="F182" s="286"/>
      <c r="G182" s="198"/>
    </row>
    <row r="183" spans="1:8" ht="97.05" customHeight="1" x14ac:dyDescent="0.3">
      <c r="A183" s="286"/>
      <c r="B183" s="286"/>
      <c r="C183" s="286"/>
      <c r="D183" s="286"/>
      <c r="E183" s="286"/>
      <c r="F183" s="286"/>
      <c r="G183" s="198"/>
    </row>
    <row r="184" spans="1:8" ht="97.05" customHeight="1" x14ac:dyDescent="0.3">
      <c r="A184" s="286"/>
      <c r="B184" s="286"/>
      <c r="C184" s="286"/>
      <c r="D184" s="286"/>
      <c r="E184" s="286"/>
      <c r="F184" s="286"/>
      <c r="G184" s="198"/>
    </row>
    <row r="185" spans="1:8" ht="97.05" customHeight="1" x14ac:dyDescent="0.3">
      <c r="A185" s="226"/>
      <c r="B185" s="226"/>
      <c r="C185" s="226"/>
      <c r="D185" s="226"/>
      <c r="E185" s="226"/>
      <c r="F185" s="226"/>
    </row>
    <row r="186" spans="1:8" ht="50.1" customHeight="1" x14ac:dyDescent="0.3">
      <c r="A186" s="260" t="s">
        <v>827</v>
      </c>
      <c r="B186" s="291"/>
      <c r="C186" s="291"/>
      <c r="D186" s="291"/>
      <c r="E186" s="291"/>
      <c r="F186" s="291"/>
      <c r="G186" s="198"/>
    </row>
    <row r="187" spans="1:8" ht="97.05" customHeight="1" x14ac:dyDescent="0.3">
      <c r="A187" s="289" t="s">
        <v>928</v>
      </c>
      <c r="B187" s="286"/>
      <c r="C187" s="286"/>
      <c r="D187" s="286"/>
      <c r="E187" s="286"/>
      <c r="F187" s="286"/>
      <c r="G187" s="198"/>
    </row>
    <row r="188" spans="1:8" ht="97.05" customHeight="1" x14ac:dyDescent="0.3">
      <c r="A188" s="286"/>
      <c r="B188" s="286"/>
      <c r="C188" s="286"/>
      <c r="D188" s="286"/>
      <c r="E188" s="286"/>
      <c r="F188" s="286"/>
      <c r="G188" s="198"/>
    </row>
    <row r="189" spans="1:8" ht="97.05" customHeight="1" x14ac:dyDescent="0.3">
      <c r="A189" s="286"/>
      <c r="B189" s="286"/>
      <c r="C189" s="286"/>
      <c r="D189" s="286"/>
      <c r="E189" s="286"/>
      <c r="F189" s="286"/>
      <c r="G189" s="198"/>
    </row>
    <row r="190" spans="1:8" ht="97.05" customHeight="1" x14ac:dyDescent="0.3">
      <c r="A190" s="226"/>
      <c r="B190" s="226"/>
      <c r="C190" s="226"/>
      <c r="D190" s="226"/>
      <c r="E190" s="226"/>
      <c r="F190" s="226"/>
    </row>
    <row r="191" spans="1:8" ht="50.1" customHeight="1" x14ac:dyDescent="0.3">
      <c r="A191" s="260" t="s">
        <v>826</v>
      </c>
      <c r="B191" s="291"/>
      <c r="C191" s="291"/>
      <c r="D191" s="291"/>
      <c r="E191" s="291"/>
      <c r="F191" s="291"/>
      <c r="G191" s="198"/>
    </row>
    <row r="192" spans="1:8" ht="97.05" customHeight="1" x14ac:dyDescent="0.3">
      <c r="A192" s="287" t="s">
        <v>929</v>
      </c>
      <c r="B192" s="286"/>
      <c r="C192" s="286"/>
      <c r="D192" s="286"/>
      <c r="E192" s="286"/>
      <c r="F192" s="286"/>
      <c r="G192" s="198"/>
    </row>
    <row r="193" spans="1:9" ht="97.05" customHeight="1" x14ac:dyDescent="0.3">
      <c r="A193" s="286"/>
      <c r="B193" s="286"/>
      <c r="C193" s="286"/>
      <c r="D193" s="286"/>
      <c r="E193" s="286"/>
      <c r="F193" s="286"/>
      <c r="G193" s="198"/>
    </row>
    <row r="194" spans="1:9" ht="97.05" customHeight="1" x14ac:dyDescent="0.3">
      <c r="A194" s="286"/>
      <c r="B194" s="286"/>
      <c r="C194" s="286"/>
      <c r="D194" s="286"/>
      <c r="E194" s="286"/>
      <c r="F194" s="286"/>
      <c r="G194" s="198"/>
    </row>
    <row r="195" spans="1:9" ht="97.05" customHeight="1" x14ac:dyDescent="0.3">
      <c r="A195" s="226"/>
      <c r="B195" s="226"/>
      <c r="C195" s="226"/>
      <c r="D195" s="226"/>
      <c r="E195" s="226"/>
      <c r="F195" s="226"/>
    </row>
    <row r="196" spans="1:9" ht="50.1" customHeight="1" x14ac:dyDescent="0.3">
      <c r="A196" s="260" t="s">
        <v>825</v>
      </c>
      <c r="B196" s="291"/>
      <c r="C196" s="291"/>
      <c r="D196" s="291"/>
      <c r="E196" s="291"/>
      <c r="F196" s="291"/>
      <c r="G196" s="198"/>
    </row>
    <row r="197" spans="1:9" ht="97.05" customHeight="1" x14ac:dyDescent="0.3">
      <c r="A197" s="287" t="s">
        <v>930</v>
      </c>
      <c r="B197" s="286"/>
      <c r="C197" s="286"/>
      <c r="D197" s="286"/>
      <c r="E197" s="286"/>
      <c r="F197" s="286"/>
      <c r="G197" s="198"/>
      <c r="I197" s="230"/>
    </row>
    <row r="198" spans="1:9" ht="97.05" customHeight="1" x14ac:dyDescent="0.3">
      <c r="A198" s="286"/>
      <c r="B198" s="286"/>
      <c r="C198" s="286"/>
      <c r="D198" s="286"/>
      <c r="E198" s="286"/>
      <c r="F198" s="286"/>
      <c r="G198" s="198"/>
    </row>
    <row r="199" spans="1:9" ht="97.05" customHeight="1" x14ac:dyDescent="0.3">
      <c r="A199" s="286"/>
      <c r="B199" s="286"/>
      <c r="C199" s="286"/>
      <c r="D199" s="286"/>
      <c r="E199" s="286"/>
      <c r="F199" s="286"/>
      <c r="G199" s="198"/>
    </row>
    <row r="200" spans="1:9" ht="97.05" customHeight="1" x14ac:dyDescent="0.3">
      <c r="A200" s="226"/>
      <c r="B200" s="226"/>
      <c r="C200" s="226"/>
      <c r="D200" s="226"/>
      <c r="E200" s="226"/>
      <c r="F200" s="226"/>
    </row>
    <row r="201" spans="1:9" ht="50.1" customHeight="1" x14ac:dyDescent="0.3">
      <c r="A201" s="260" t="s">
        <v>824</v>
      </c>
      <c r="B201" s="291"/>
      <c r="C201" s="291"/>
      <c r="D201" s="291"/>
      <c r="E201" s="291"/>
      <c r="F201" s="291"/>
      <c r="G201" s="198"/>
    </row>
    <row r="202" spans="1:9" ht="97.05" customHeight="1" x14ac:dyDescent="0.3">
      <c r="A202" s="285" t="s">
        <v>907</v>
      </c>
      <c r="B202" s="288"/>
      <c r="C202" s="288"/>
      <c r="D202" s="288"/>
      <c r="E202" s="288"/>
      <c r="F202" s="288"/>
      <c r="G202" s="198"/>
    </row>
    <row r="203" spans="1:9" ht="97.05" customHeight="1" x14ac:dyDescent="0.3">
      <c r="A203" s="288"/>
      <c r="B203" s="288"/>
      <c r="C203" s="288"/>
      <c r="D203" s="288"/>
      <c r="E203" s="288"/>
      <c r="F203" s="288"/>
      <c r="G203" s="198"/>
    </row>
    <row r="204" spans="1:9" ht="97.05" customHeight="1" x14ac:dyDescent="0.3">
      <c r="A204" s="288"/>
      <c r="B204" s="288"/>
      <c r="C204" s="288"/>
      <c r="D204" s="288"/>
      <c r="E204" s="288"/>
      <c r="F204" s="288"/>
      <c r="G204" s="198"/>
    </row>
    <row r="205" spans="1:9" ht="97.05" customHeight="1" x14ac:dyDescent="0.3">
      <c r="A205" s="226"/>
      <c r="B205" s="226"/>
      <c r="C205" s="226"/>
      <c r="D205" s="226"/>
      <c r="E205" s="226"/>
      <c r="F205" s="226"/>
    </row>
    <row r="206" spans="1:9" ht="50.1" customHeight="1" x14ac:dyDescent="0.3">
      <c r="A206" s="260" t="s">
        <v>823</v>
      </c>
      <c r="B206" s="291"/>
      <c r="C206" s="291"/>
      <c r="D206" s="291"/>
      <c r="E206" s="291"/>
      <c r="F206" s="291"/>
      <c r="G206" s="198"/>
    </row>
    <row r="207" spans="1:9" ht="97.05" customHeight="1" x14ac:dyDescent="0.3">
      <c r="A207" s="285" t="s">
        <v>907</v>
      </c>
      <c r="B207" s="286"/>
      <c r="C207" s="286"/>
      <c r="D207" s="286"/>
      <c r="E207" s="286"/>
      <c r="F207" s="286"/>
      <c r="G207" s="198"/>
    </row>
    <row r="208" spans="1:9" ht="97.05" customHeight="1" x14ac:dyDescent="0.3">
      <c r="A208" s="286"/>
      <c r="B208" s="286"/>
      <c r="C208" s="286"/>
      <c r="D208" s="286"/>
      <c r="E208" s="286"/>
      <c r="F208" s="286"/>
      <c r="G208" s="198"/>
    </row>
    <row r="209" spans="1:7" ht="97.05" customHeight="1" x14ac:dyDescent="0.3">
      <c r="A209" s="286"/>
      <c r="B209" s="286"/>
      <c r="C209" s="286"/>
      <c r="D209" s="286"/>
      <c r="E209" s="286"/>
      <c r="F209" s="286"/>
      <c r="G209" s="198"/>
    </row>
    <row r="210" spans="1:7" ht="97.05" customHeight="1" x14ac:dyDescent="0.3">
      <c r="A210" s="226"/>
      <c r="B210" s="226"/>
      <c r="C210" s="226"/>
      <c r="D210" s="226"/>
      <c r="E210" s="226"/>
      <c r="F210" s="226"/>
    </row>
    <row r="211" spans="1:7" ht="50.1" customHeight="1" x14ac:dyDescent="0.3">
      <c r="A211" s="260" t="s">
        <v>822</v>
      </c>
      <c r="B211" s="291"/>
      <c r="C211" s="291"/>
      <c r="D211" s="291"/>
      <c r="E211" s="291"/>
      <c r="F211" s="291"/>
      <c r="G211" s="198"/>
    </row>
    <row r="212" spans="1:7" ht="97.05" customHeight="1" x14ac:dyDescent="0.3">
      <c r="A212" s="289" t="s">
        <v>931</v>
      </c>
      <c r="B212" s="286"/>
      <c r="C212" s="286"/>
      <c r="D212" s="286"/>
      <c r="E212" s="286"/>
      <c r="F212" s="286"/>
      <c r="G212" s="198"/>
    </row>
    <row r="213" spans="1:7" ht="97.05" customHeight="1" x14ac:dyDescent="0.3">
      <c r="A213" s="286"/>
      <c r="B213" s="286"/>
      <c r="C213" s="286"/>
      <c r="D213" s="286"/>
      <c r="E213" s="286"/>
      <c r="F213" s="286"/>
      <c r="G213" s="198"/>
    </row>
    <row r="214" spans="1:7" ht="97.05" customHeight="1" x14ac:dyDescent="0.3">
      <c r="A214" s="286"/>
      <c r="B214" s="286"/>
      <c r="C214" s="286"/>
      <c r="D214" s="286"/>
      <c r="E214" s="286"/>
      <c r="F214" s="286"/>
      <c r="G214" s="198"/>
    </row>
    <row r="215" spans="1:7" ht="97.05" customHeight="1" x14ac:dyDescent="0.3">
      <c r="A215" s="226"/>
      <c r="B215" s="226"/>
      <c r="C215" s="226"/>
      <c r="D215" s="226"/>
      <c r="E215" s="226"/>
      <c r="F215" s="226"/>
    </row>
    <row r="216" spans="1:7" ht="50.1" customHeight="1" x14ac:dyDescent="0.3">
      <c r="A216" s="260" t="s">
        <v>821</v>
      </c>
      <c r="B216" s="291"/>
      <c r="C216" s="291"/>
      <c r="D216" s="291"/>
      <c r="E216" s="291"/>
      <c r="F216" s="291"/>
      <c r="G216" s="198"/>
    </row>
    <row r="217" spans="1:7" ht="97.05" customHeight="1" x14ac:dyDescent="0.3">
      <c r="A217" s="286" t="s">
        <v>932</v>
      </c>
      <c r="B217" s="286"/>
      <c r="C217" s="286"/>
      <c r="D217" s="286"/>
      <c r="E217" s="286"/>
      <c r="F217" s="286"/>
      <c r="G217" s="198"/>
    </row>
    <row r="218" spans="1:7" ht="97.05" customHeight="1" x14ac:dyDescent="0.3">
      <c r="A218" s="286"/>
      <c r="B218" s="286"/>
      <c r="C218" s="286"/>
      <c r="D218" s="286"/>
      <c r="E218" s="286"/>
      <c r="F218" s="286"/>
      <c r="G218" s="198"/>
    </row>
    <row r="219" spans="1:7" ht="97.05" customHeight="1" x14ac:dyDescent="0.3">
      <c r="A219" s="286"/>
      <c r="B219" s="286"/>
      <c r="C219" s="286"/>
      <c r="D219" s="286"/>
      <c r="E219" s="286"/>
      <c r="F219" s="286"/>
      <c r="G219" s="198"/>
    </row>
    <row r="220" spans="1:7" ht="97.05" customHeight="1" x14ac:dyDescent="0.3">
      <c r="A220" s="226"/>
      <c r="B220" s="226"/>
      <c r="C220" s="226"/>
      <c r="D220" s="226"/>
      <c r="E220" s="226"/>
      <c r="F220" s="226"/>
    </row>
    <row r="221" spans="1:7" ht="50.1" customHeight="1" x14ac:dyDescent="0.3">
      <c r="A221" s="260" t="s">
        <v>820</v>
      </c>
      <c r="B221" s="291"/>
      <c r="C221" s="291"/>
      <c r="D221" s="291"/>
      <c r="E221" s="291"/>
      <c r="F221" s="291"/>
      <c r="G221" s="198"/>
    </row>
    <row r="222" spans="1:7" ht="97.05" customHeight="1" x14ac:dyDescent="0.3">
      <c r="A222" s="285" t="s">
        <v>907</v>
      </c>
      <c r="B222" s="286"/>
      <c r="C222" s="286"/>
      <c r="D222" s="286"/>
      <c r="E222" s="286"/>
      <c r="F222" s="286"/>
      <c r="G222" s="198"/>
    </row>
    <row r="223" spans="1:7" ht="97.05" customHeight="1" x14ac:dyDescent="0.3">
      <c r="A223" s="286"/>
      <c r="B223" s="286"/>
      <c r="C223" s="286"/>
      <c r="D223" s="286"/>
      <c r="E223" s="286"/>
      <c r="F223" s="286"/>
      <c r="G223" s="198"/>
    </row>
    <row r="224" spans="1:7" ht="97.05" customHeight="1" x14ac:dyDescent="0.3">
      <c r="A224" s="286"/>
      <c r="B224" s="286"/>
      <c r="C224" s="286"/>
      <c r="D224" s="286"/>
      <c r="E224" s="286"/>
      <c r="F224" s="286"/>
      <c r="G224" s="198"/>
    </row>
    <row r="225" spans="1:6" ht="97.05" customHeight="1" x14ac:dyDescent="0.3">
      <c r="A225" s="204"/>
      <c r="B225" s="204"/>
      <c r="C225" s="204"/>
      <c r="D225" s="204"/>
      <c r="E225" s="204"/>
      <c r="F225" s="204"/>
    </row>
  </sheetData>
  <sheetProtection algorithmName="SHA-512" hashValue="hhQa611ycTPZcBrEi7ccgSE+ne6eYLttlvv3hbIEEoBevEoUquY71D+pgypjJ1xPOKUG9zTWKFshup+BaTp+Pw==" saltValue="tlqQinLUd7+3QJpn+N+o4Q==" spinCount="100000" sheet="1" objects="1" scenarios="1"/>
  <mergeCells count="102">
    <mergeCell ref="A26:F26"/>
    <mergeCell ref="H26:M26"/>
    <mergeCell ref="A32:F34"/>
    <mergeCell ref="AW28:AY28"/>
    <mergeCell ref="H27:H28"/>
    <mergeCell ref="A1:F1"/>
    <mergeCell ref="H1:M1"/>
    <mergeCell ref="H2:H3"/>
    <mergeCell ref="A6:F6"/>
    <mergeCell ref="H6:M6"/>
    <mergeCell ref="H7:H8"/>
    <mergeCell ref="AU7:AV7"/>
    <mergeCell ref="AU8:AV8"/>
    <mergeCell ref="X22:Z22"/>
    <mergeCell ref="X23:Z23"/>
    <mergeCell ref="AW27:AY27"/>
    <mergeCell ref="H11:M11"/>
    <mergeCell ref="H12:H13"/>
    <mergeCell ref="A16:F16"/>
    <mergeCell ref="H16:M16"/>
    <mergeCell ref="A11:F11"/>
    <mergeCell ref="H17:H18"/>
    <mergeCell ref="A21:F21"/>
    <mergeCell ref="H21:M21"/>
    <mergeCell ref="H22:H23"/>
    <mergeCell ref="A96:F96"/>
    <mergeCell ref="A51:F51"/>
    <mergeCell ref="A56:F56"/>
    <mergeCell ref="A61:F61"/>
    <mergeCell ref="A66:F66"/>
    <mergeCell ref="A71:F71"/>
    <mergeCell ref="A62:F64"/>
    <mergeCell ref="A67:F69"/>
    <mergeCell ref="A31:F31"/>
    <mergeCell ref="A36:F36"/>
    <mergeCell ref="A41:F41"/>
    <mergeCell ref="A46:F46"/>
    <mergeCell ref="A72:F74"/>
    <mergeCell ref="A77:F79"/>
    <mergeCell ref="A82:F84"/>
    <mergeCell ref="A87:F89"/>
    <mergeCell ref="A92:F94"/>
    <mergeCell ref="A37:F39"/>
    <mergeCell ref="A42:F44"/>
    <mergeCell ref="A47:F49"/>
    <mergeCell ref="A52:F54"/>
    <mergeCell ref="A57:F59"/>
    <mergeCell ref="A76:F76"/>
    <mergeCell ref="A166:F166"/>
    <mergeCell ref="A126:F126"/>
    <mergeCell ref="A131:F131"/>
    <mergeCell ref="A136:F136"/>
    <mergeCell ref="A141:F141"/>
    <mergeCell ref="A101:F101"/>
    <mergeCell ref="A106:F106"/>
    <mergeCell ref="A111:F111"/>
    <mergeCell ref="A116:F116"/>
    <mergeCell ref="A121:F121"/>
    <mergeCell ref="A122:F124"/>
    <mergeCell ref="A127:F129"/>
    <mergeCell ref="A132:F134"/>
    <mergeCell ref="A137:F139"/>
    <mergeCell ref="A81:F81"/>
    <mergeCell ref="A86:F86"/>
    <mergeCell ref="A91:F91"/>
    <mergeCell ref="A142:F144"/>
    <mergeCell ref="A147:F149"/>
    <mergeCell ref="A152:F154"/>
    <mergeCell ref="A157:F159"/>
    <mergeCell ref="A162:F164"/>
    <mergeCell ref="A97:F99"/>
    <mergeCell ref="A102:F104"/>
    <mergeCell ref="A107:F109"/>
    <mergeCell ref="A112:F114"/>
    <mergeCell ref="A117:F119"/>
    <mergeCell ref="A146:F146"/>
    <mergeCell ref="A151:F151"/>
    <mergeCell ref="A156:F156"/>
    <mergeCell ref="A161:F161"/>
    <mergeCell ref="A222:F224"/>
    <mergeCell ref="A192:F194"/>
    <mergeCell ref="A197:F199"/>
    <mergeCell ref="A202:F204"/>
    <mergeCell ref="A207:F209"/>
    <mergeCell ref="A212:F214"/>
    <mergeCell ref="A167:F169"/>
    <mergeCell ref="A172:F174"/>
    <mergeCell ref="A177:F179"/>
    <mergeCell ref="A182:F184"/>
    <mergeCell ref="A187:F189"/>
    <mergeCell ref="A221:F221"/>
    <mergeCell ref="A196:F196"/>
    <mergeCell ref="A201:F201"/>
    <mergeCell ref="A206:F206"/>
    <mergeCell ref="A211:F211"/>
    <mergeCell ref="A216:F216"/>
    <mergeCell ref="A217:F219"/>
    <mergeCell ref="A171:F171"/>
    <mergeCell ref="A176:F176"/>
    <mergeCell ref="A181:F181"/>
    <mergeCell ref="A186:F186"/>
    <mergeCell ref="A191:F191"/>
  </mergeCells>
  <pageMargins left="0.7" right="0.7" top="0.75" bottom="0.75" header="0.3" footer="0.3"/>
  <pageSetup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88A1-82FB-46D3-A706-37DA5FA02652}">
  <sheetPr>
    <tabColor rgb="FF00B0F0"/>
  </sheetPr>
  <dimension ref="A1:AX49"/>
  <sheetViews>
    <sheetView zoomScale="70" zoomScaleNormal="70" workbookViewId="0">
      <selection activeCell="Q6" sqref="Q6"/>
    </sheetView>
  </sheetViews>
  <sheetFormatPr defaultColWidth="17.5546875" defaultRowHeight="97.05" customHeight="1" x14ac:dyDescent="0.3"/>
  <cols>
    <col min="1" max="16384" width="17.5546875" style="194"/>
  </cols>
  <sheetData>
    <row r="1" spans="1:35" s="210" customFormat="1" ht="50.1" customHeight="1" x14ac:dyDescent="0.3">
      <c r="A1" s="260" t="s">
        <v>873</v>
      </c>
      <c r="B1" s="260"/>
      <c r="C1" s="260"/>
      <c r="D1" s="260"/>
      <c r="E1" s="260"/>
      <c r="F1" s="260"/>
      <c r="G1" s="213"/>
      <c r="H1" s="260" t="s">
        <v>874</v>
      </c>
      <c r="I1" s="260"/>
      <c r="J1" s="260"/>
      <c r="K1" s="260"/>
      <c r="L1" s="260"/>
      <c r="M1" s="260"/>
      <c r="N1" s="212"/>
    </row>
    <row r="2" spans="1:35" ht="97.05" customHeight="1" x14ac:dyDescent="0.3">
      <c r="A2" s="204"/>
      <c r="B2" s="204"/>
      <c r="C2" s="204"/>
      <c r="D2" s="204"/>
      <c r="E2" s="204"/>
      <c r="F2" s="204"/>
      <c r="G2" s="197"/>
      <c r="H2" s="268" t="s">
        <v>646</v>
      </c>
      <c r="I2" s="71" t="s">
        <v>511</v>
      </c>
      <c r="J2" s="141" t="s">
        <v>512</v>
      </c>
      <c r="K2" s="141" t="s">
        <v>513</v>
      </c>
      <c r="L2" s="89" t="s">
        <v>647</v>
      </c>
      <c r="M2" s="231"/>
      <c r="N2" s="176"/>
      <c r="O2" s="176"/>
      <c r="P2" s="176"/>
      <c r="Q2" s="176"/>
      <c r="R2" s="176"/>
      <c r="S2" s="230"/>
      <c r="T2" s="230"/>
    </row>
    <row r="3" spans="1:35" ht="97.05" customHeight="1" x14ac:dyDescent="0.3">
      <c r="G3" s="197"/>
      <c r="H3" s="268"/>
      <c r="I3" s="71" t="s">
        <v>462</v>
      </c>
      <c r="J3" s="69">
        <v>23</v>
      </c>
      <c r="K3" s="69">
        <v>0</v>
      </c>
      <c r="L3" s="90">
        <f>SUM(J3:K3)</f>
        <v>23</v>
      </c>
      <c r="M3" s="178"/>
      <c r="N3" s="168"/>
    </row>
    <row r="4" spans="1:35" ht="97.05" customHeight="1" x14ac:dyDescent="0.3">
      <c r="H4" s="204"/>
      <c r="I4" s="204"/>
      <c r="J4" s="204"/>
      <c r="K4" s="204"/>
      <c r="L4" s="204"/>
    </row>
    <row r="5" spans="1:35" ht="97.05" customHeight="1" x14ac:dyDescent="0.3">
      <c r="A5" s="203"/>
      <c r="B5" s="203"/>
      <c r="C5" s="203"/>
      <c r="D5" s="203"/>
      <c r="E5" s="203"/>
      <c r="F5" s="203"/>
      <c r="H5" s="203"/>
      <c r="I5" s="203"/>
      <c r="J5" s="203"/>
      <c r="K5" s="203"/>
      <c r="L5" s="203"/>
      <c r="M5" s="203"/>
    </row>
    <row r="6" spans="1:35" s="210" customFormat="1" ht="50.1" customHeight="1" x14ac:dyDescent="0.3">
      <c r="A6" s="260" t="s">
        <v>875</v>
      </c>
      <c r="B6" s="260"/>
      <c r="C6" s="260"/>
      <c r="D6" s="260"/>
      <c r="E6" s="260"/>
      <c r="F6" s="260"/>
      <c r="G6" s="213"/>
      <c r="H6" s="282" t="s">
        <v>876</v>
      </c>
      <c r="I6" s="282"/>
      <c r="J6" s="282"/>
      <c r="K6" s="282"/>
      <c r="L6" s="282"/>
      <c r="M6" s="282"/>
      <c r="N6" s="214"/>
      <c r="O6" s="215"/>
      <c r="P6" s="215"/>
    </row>
    <row r="7" spans="1:35" ht="97.05" customHeight="1" x14ac:dyDescent="0.3">
      <c r="A7" s="204"/>
      <c r="B7" s="204"/>
      <c r="C7" s="204"/>
      <c r="D7" s="204"/>
      <c r="E7" s="204"/>
      <c r="F7" s="204"/>
      <c r="G7" s="197"/>
      <c r="H7" s="268" t="s">
        <v>648</v>
      </c>
      <c r="I7" s="71" t="s">
        <v>649</v>
      </c>
      <c r="J7" s="141" t="s">
        <v>650</v>
      </c>
      <c r="K7" s="141" t="s">
        <v>651</v>
      </c>
      <c r="L7" s="141" t="s">
        <v>877</v>
      </c>
      <c r="M7" s="141" t="s">
        <v>735</v>
      </c>
      <c r="N7" s="141" t="s">
        <v>878</v>
      </c>
      <c r="O7" s="141" t="s">
        <v>879</v>
      </c>
      <c r="P7" s="89" t="s">
        <v>469</v>
      </c>
      <c r="Q7" s="198"/>
    </row>
    <row r="8" spans="1:35" ht="97.05" customHeight="1" x14ac:dyDescent="0.3">
      <c r="G8" s="197"/>
      <c r="H8" s="268"/>
      <c r="I8" s="71" t="s">
        <v>462</v>
      </c>
      <c r="J8" s="69">
        <v>1</v>
      </c>
      <c r="K8" s="69">
        <v>17</v>
      </c>
      <c r="L8" s="69">
        <v>1</v>
      </c>
      <c r="M8" s="69">
        <v>1</v>
      </c>
      <c r="N8" s="69">
        <v>2</v>
      </c>
      <c r="O8" s="137">
        <v>1</v>
      </c>
      <c r="P8" s="91">
        <f>SUM(J8:O8)</f>
        <v>23</v>
      </c>
      <c r="Q8" s="198"/>
    </row>
    <row r="9" spans="1:35" ht="97.05" customHeight="1" x14ac:dyDescent="0.3">
      <c r="H9" s="204"/>
      <c r="I9" s="204"/>
      <c r="J9" s="204"/>
      <c r="K9" s="204"/>
      <c r="L9" s="204"/>
      <c r="M9" s="204"/>
      <c r="N9" s="204"/>
      <c r="O9" s="204"/>
      <c r="P9" s="204"/>
      <c r="T9" s="176"/>
      <c r="U9" s="176"/>
      <c r="V9" s="176"/>
      <c r="W9" s="176"/>
      <c r="X9" s="176"/>
      <c r="Y9" s="176"/>
    </row>
    <row r="10" spans="1:35" ht="97.05" customHeight="1" x14ac:dyDescent="0.3">
      <c r="A10" s="203"/>
      <c r="B10" s="203"/>
      <c r="C10" s="203"/>
      <c r="D10" s="203"/>
      <c r="E10" s="203"/>
      <c r="F10" s="203"/>
      <c r="H10" s="203"/>
      <c r="I10" s="203"/>
      <c r="J10" s="203"/>
      <c r="K10" s="203"/>
      <c r="L10" s="203"/>
      <c r="M10" s="203"/>
    </row>
    <row r="11" spans="1:35" s="210" customFormat="1" ht="50.1" customHeight="1" x14ac:dyDescent="0.3">
      <c r="A11" s="260" t="s">
        <v>880</v>
      </c>
      <c r="B11" s="260"/>
      <c r="C11" s="260"/>
      <c r="D11" s="260"/>
      <c r="E11" s="260"/>
      <c r="F11" s="260"/>
      <c r="G11" s="213"/>
      <c r="H11" s="282" t="s">
        <v>881</v>
      </c>
      <c r="I11" s="282"/>
      <c r="J11" s="282"/>
      <c r="K11" s="282"/>
      <c r="L11" s="282"/>
      <c r="M11" s="282"/>
      <c r="N11" s="214"/>
      <c r="O11" s="215"/>
      <c r="P11" s="215"/>
      <c r="Q11" s="215"/>
      <c r="R11" s="215"/>
      <c r="S11" s="215"/>
      <c r="T11" s="215"/>
      <c r="U11" s="215"/>
      <c r="V11" s="215"/>
      <c r="W11" s="215"/>
      <c r="X11" s="215"/>
      <c r="Y11" s="215"/>
      <c r="Z11" s="215"/>
      <c r="AA11" s="215"/>
      <c r="AB11" s="215"/>
      <c r="AC11" s="215"/>
      <c r="AD11" s="215"/>
      <c r="AE11" s="215"/>
      <c r="AF11" s="215"/>
      <c r="AG11" s="215"/>
      <c r="AH11" s="215"/>
    </row>
    <row r="12" spans="1:35" ht="97.05" customHeight="1" x14ac:dyDescent="0.3">
      <c r="A12" s="204"/>
      <c r="B12" s="204"/>
      <c r="C12" s="204"/>
      <c r="D12" s="204"/>
      <c r="E12" s="204"/>
      <c r="F12" s="204"/>
      <c r="G12" s="197"/>
      <c r="H12" s="268" t="s">
        <v>652</v>
      </c>
      <c r="I12" s="71" t="s">
        <v>653</v>
      </c>
      <c r="J12" s="141" t="s">
        <v>654</v>
      </c>
      <c r="K12" s="141" t="s">
        <v>655</v>
      </c>
      <c r="L12" s="141" t="s">
        <v>656</v>
      </c>
      <c r="M12" s="141" t="s">
        <v>657</v>
      </c>
      <c r="N12" s="141" t="s">
        <v>658</v>
      </c>
      <c r="O12" s="141" t="s">
        <v>659</v>
      </c>
      <c r="P12" s="141" t="s">
        <v>660</v>
      </c>
      <c r="Q12" s="97" t="s">
        <v>661</v>
      </c>
      <c r="R12" s="97" t="s">
        <v>662</v>
      </c>
      <c r="S12" s="97" t="s">
        <v>663</v>
      </c>
      <c r="T12" s="97" t="s">
        <v>664</v>
      </c>
      <c r="U12" s="97" t="s">
        <v>665</v>
      </c>
      <c r="V12" s="97" t="s">
        <v>666</v>
      </c>
      <c r="W12" s="97" t="s">
        <v>667</v>
      </c>
      <c r="X12" s="97" t="s">
        <v>660</v>
      </c>
      <c r="Y12" s="97" t="s">
        <v>664</v>
      </c>
      <c r="Z12" s="97" t="s">
        <v>665</v>
      </c>
      <c r="AA12" s="97" t="s">
        <v>666</v>
      </c>
      <c r="AB12" s="97" t="s">
        <v>667</v>
      </c>
      <c r="AC12" s="97" t="s">
        <v>668</v>
      </c>
      <c r="AD12" s="97" t="s">
        <v>669</v>
      </c>
      <c r="AE12" s="99" t="s">
        <v>469</v>
      </c>
      <c r="AF12" s="283" t="s">
        <v>484</v>
      </c>
      <c r="AG12" s="283"/>
      <c r="AH12" s="283"/>
      <c r="AI12" s="198"/>
    </row>
    <row r="13" spans="1:35" ht="97.05" customHeight="1" x14ac:dyDescent="0.3">
      <c r="G13" s="197"/>
      <c r="H13" s="268"/>
      <c r="I13" s="71" t="s">
        <v>462</v>
      </c>
      <c r="J13" s="69">
        <v>0</v>
      </c>
      <c r="K13" s="69">
        <v>13</v>
      </c>
      <c r="L13" s="69">
        <v>0</v>
      </c>
      <c r="M13" s="69">
        <v>3</v>
      </c>
      <c r="N13" s="69">
        <v>0</v>
      </c>
      <c r="O13" s="83">
        <v>0</v>
      </c>
      <c r="P13" s="83">
        <v>0</v>
      </c>
      <c r="Q13" s="83">
        <v>5</v>
      </c>
      <c r="R13" s="83">
        <v>0</v>
      </c>
      <c r="S13" s="83">
        <v>1</v>
      </c>
      <c r="T13" s="83">
        <v>0</v>
      </c>
      <c r="U13" s="83">
        <v>0</v>
      </c>
      <c r="V13" s="83">
        <v>0</v>
      </c>
      <c r="W13" s="83">
        <v>0</v>
      </c>
      <c r="X13" s="83">
        <v>1</v>
      </c>
      <c r="Y13" s="83">
        <v>0</v>
      </c>
      <c r="Z13" s="83">
        <v>0</v>
      </c>
      <c r="AA13" s="83">
        <v>0</v>
      </c>
      <c r="AB13" s="83">
        <v>0</v>
      </c>
      <c r="AC13" s="83">
        <v>0</v>
      </c>
      <c r="AD13" s="83">
        <v>1</v>
      </c>
      <c r="AE13" s="91">
        <f>SUM(J13:AD13)</f>
        <v>24</v>
      </c>
      <c r="AF13" s="287" t="s">
        <v>882</v>
      </c>
      <c r="AG13" s="287"/>
      <c r="AH13" s="287"/>
      <c r="AI13" s="198"/>
    </row>
    <row r="14" spans="1:35" ht="97.05" customHeight="1" x14ac:dyDescent="0.3">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row>
    <row r="15" spans="1:35" ht="97.05" customHeight="1" x14ac:dyDescent="0.3">
      <c r="A15" s="203"/>
      <c r="B15" s="203"/>
      <c r="C15" s="203"/>
      <c r="D15" s="203"/>
      <c r="E15" s="203"/>
      <c r="F15" s="203"/>
      <c r="H15" s="203"/>
      <c r="I15" s="203"/>
      <c r="J15" s="203"/>
      <c r="K15" s="203"/>
      <c r="L15" s="203"/>
      <c r="M15" s="203"/>
    </row>
    <row r="16" spans="1:35" ht="50.1" customHeight="1" x14ac:dyDescent="0.3">
      <c r="A16" s="260" t="s">
        <v>883</v>
      </c>
      <c r="B16" s="260"/>
      <c r="C16" s="260"/>
      <c r="D16" s="260"/>
      <c r="E16" s="260"/>
      <c r="F16" s="260"/>
      <c r="G16" s="216"/>
      <c r="H16" s="282" t="s">
        <v>884</v>
      </c>
      <c r="I16" s="282"/>
      <c r="J16" s="282"/>
      <c r="K16" s="282"/>
      <c r="L16" s="282"/>
      <c r="M16" s="282"/>
      <c r="N16" s="217"/>
      <c r="O16" s="203"/>
      <c r="P16" s="203"/>
      <c r="Q16" s="203"/>
      <c r="R16" s="203"/>
      <c r="S16" s="203"/>
      <c r="T16" s="203"/>
      <c r="U16" s="203"/>
      <c r="V16" s="203"/>
    </row>
    <row r="17" spans="1:42" ht="97.05" customHeight="1" x14ac:dyDescent="0.3">
      <c r="A17" s="204"/>
      <c r="B17" s="204"/>
      <c r="C17" s="204"/>
      <c r="D17" s="204"/>
      <c r="E17" s="204"/>
      <c r="F17" s="204"/>
      <c r="G17" s="197"/>
      <c r="H17" s="268" t="s">
        <v>670</v>
      </c>
      <c r="I17" s="71" t="s">
        <v>671</v>
      </c>
      <c r="J17" s="141" t="s">
        <v>672</v>
      </c>
      <c r="K17" s="141" t="s">
        <v>673</v>
      </c>
      <c r="L17" s="141" t="s">
        <v>674</v>
      </c>
      <c r="M17" s="141" t="s">
        <v>675</v>
      </c>
      <c r="N17" s="141" t="s">
        <v>676</v>
      </c>
      <c r="O17" s="141" t="s">
        <v>677</v>
      </c>
      <c r="P17" s="97" t="s">
        <v>678</v>
      </c>
      <c r="Q17" s="97" t="s">
        <v>679</v>
      </c>
      <c r="R17" s="97" t="s">
        <v>669</v>
      </c>
      <c r="S17" s="99" t="s">
        <v>469</v>
      </c>
      <c r="T17" s="283" t="s">
        <v>484</v>
      </c>
      <c r="U17" s="283"/>
      <c r="V17" s="283"/>
      <c r="W17" s="198"/>
    </row>
    <row r="18" spans="1:42" ht="97.05" customHeight="1" x14ac:dyDescent="0.3">
      <c r="G18" s="197"/>
      <c r="H18" s="268"/>
      <c r="I18" s="71" t="s">
        <v>462</v>
      </c>
      <c r="J18" s="69">
        <v>3</v>
      </c>
      <c r="K18" s="69">
        <v>0</v>
      </c>
      <c r="L18" s="69">
        <v>0</v>
      </c>
      <c r="M18" s="69">
        <v>0</v>
      </c>
      <c r="N18" s="69">
        <v>0</v>
      </c>
      <c r="O18" s="83">
        <v>5</v>
      </c>
      <c r="P18" s="83">
        <v>0</v>
      </c>
      <c r="Q18" s="83">
        <v>1</v>
      </c>
      <c r="R18" s="83">
        <v>15</v>
      </c>
      <c r="S18" s="91">
        <f>SUM(J18:R18)</f>
        <v>24</v>
      </c>
      <c r="T18" s="287" t="s">
        <v>885</v>
      </c>
      <c r="U18" s="287"/>
      <c r="V18" s="287"/>
      <c r="W18" s="198"/>
    </row>
    <row r="19" spans="1:42" ht="97.05" customHeight="1" x14ac:dyDescent="0.3">
      <c r="H19" s="204"/>
      <c r="I19" s="204"/>
      <c r="J19" s="204"/>
      <c r="K19" s="204"/>
      <c r="L19" s="204"/>
      <c r="M19" s="204"/>
      <c r="N19" s="204"/>
      <c r="O19" s="204"/>
      <c r="P19" s="204"/>
      <c r="Q19" s="204"/>
      <c r="R19" s="204"/>
      <c r="S19" s="204"/>
      <c r="T19" s="204"/>
      <c r="U19" s="204"/>
      <c r="V19" s="204"/>
    </row>
    <row r="20" spans="1:42" ht="97.05" customHeight="1" x14ac:dyDescent="0.3">
      <c r="A20" s="203"/>
      <c r="B20" s="203"/>
      <c r="C20" s="203"/>
      <c r="D20" s="203"/>
      <c r="E20" s="203"/>
      <c r="F20" s="203"/>
      <c r="H20" s="203"/>
      <c r="I20" s="203"/>
      <c r="J20" s="203"/>
      <c r="K20" s="203"/>
      <c r="L20" s="203"/>
      <c r="M20" s="203"/>
    </row>
    <row r="21" spans="1:42" ht="50.1" customHeight="1" x14ac:dyDescent="0.3">
      <c r="A21" s="260" t="s">
        <v>736</v>
      </c>
      <c r="B21" s="260"/>
      <c r="C21" s="260"/>
      <c r="D21" s="260"/>
      <c r="E21" s="260"/>
      <c r="F21" s="260"/>
      <c r="G21" s="216"/>
      <c r="H21" s="282" t="s">
        <v>737</v>
      </c>
      <c r="I21" s="282"/>
      <c r="J21" s="282"/>
      <c r="K21" s="282"/>
      <c r="L21" s="282"/>
      <c r="M21" s="282"/>
      <c r="N21" s="217"/>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row>
    <row r="22" spans="1:42" ht="97.05" customHeight="1" x14ac:dyDescent="0.3">
      <c r="A22" s="204"/>
      <c r="B22" s="204"/>
      <c r="C22" s="204"/>
      <c r="D22" s="204"/>
      <c r="E22" s="204"/>
      <c r="F22" s="204"/>
      <c r="G22" s="197"/>
      <c r="H22" s="268" t="s">
        <v>680</v>
      </c>
      <c r="I22" s="71" t="s">
        <v>681</v>
      </c>
      <c r="J22" s="141" t="s">
        <v>12</v>
      </c>
      <c r="K22" s="92" t="s">
        <v>682</v>
      </c>
      <c r="L22" s="141" t="s">
        <v>683</v>
      </c>
      <c r="M22" s="141" t="s">
        <v>684</v>
      </c>
      <c r="N22" s="141" t="s">
        <v>685</v>
      </c>
      <c r="O22" s="141" t="s">
        <v>686</v>
      </c>
      <c r="P22" s="141" t="s">
        <v>687</v>
      </c>
      <c r="Q22" s="141" t="s">
        <v>688</v>
      </c>
      <c r="R22" s="141" t="s">
        <v>689</v>
      </c>
      <c r="S22" s="141" t="s">
        <v>690</v>
      </c>
      <c r="T22" s="141" t="s">
        <v>691</v>
      </c>
      <c r="U22" s="141" t="s">
        <v>692</v>
      </c>
      <c r="V22" s="141" t="s">
        <v>693</v>
      </c>
      <c r="W22" s="141" t="s">
        <v>694</v>
      </c>
      <c r="X22" s="141" t="s">
        <v>695</v>
      </c>
      <c r="Y22" s="141" t="s">
        <v>696</v>
      </c>
      <c r="Z22" s="141" t="s">
        <v>697</v>
      </c>
      <c r="AA22" s="141" t="s">
        <v>698</v>
      </c>
      <c r="AB22" s="141" t="s">
        <v>699</v>
      </c>
      <c r="AC22" s="141" t="s">
        <v>700</v>
      </c>
      <c r="AD22" s="141" t="s">
        <v>701</v>
      </c>
      <c r="AE22" s="141" t="s">
        <v>702</v>
      </c>
      <c r="AF22" s="141" t="s">
        <v>703</v>
      </c>
      <c r="AG22" s="141" t="s">
        <v>704</v>
      </c>
      <c r="AH22" s="141" t="s">
        <v>705</v>
      </c>
      <c r="AI22" s="141" t="s">
        <v>706</v>
      </c>
      <c r="AJ22" s="141" t="s">
        <v>707</v>
      </c>
      <c r="AK22" s="141" t="s">
        <v>708</v>
      </c>
      <c r="AL22" s="141" t="s">
        <v>709</v>
      </c>
      <c r="AM22" s="141" t="s">
        <v>710</v>
      </c>
      <c r="AN22" s="141" t="s">
        <v>711</v>
      </c>
      <c r="AO22" s="89" t="s">
        <v>469</v>
      </c>
      <c r="AP22" s="198"/>
    </row>
    <row r="23" spans="1:42" ht="97.05" customHeight="1" x14ac:dyDescent="0.3">
      <c r="G23" s="197"/>
      <c r="H23" s="268"/>
      <c r="I23" s="71" t="s">
        <v>462</v>
      </c>
      <c r="J23" s="69">
        <v>3</v>
      </c>
      <c r="K23" s="69">
        <v>5</v>
      </c>
      <c r="L23" s="69">
        <v>13</v>
      </c>
      <c r="M23" s="69">
        <v>5</v>
      </c>
      <c r="N23" s="69">
        <v>23</v>
      </c>
      <c r="O23" s="83">
        <v>10</v>
      </c>
      <c r="P23" s="83">
        <v>7</v>
      </c>
      <c r="Q23" s="83">
        <v>4</v>
      </c>
      <c r="R23" s="83">
        <v>5</v>
      </c>
      <c r="S23" s="83">
        <v>7</v>
      </c>
      <c r="T23" s="83">
        <v>6</v>
      </c>
      <c r="U23" s="83">
        <v>18</v>
      </c>
      <c r="V23" s="83">
        <v>4</v>
      </c>
      <c r="W23" s="83">
        <v>3</v>
      </c>
      <c r="X23" s="83">
        <v>13</v>
      </c>
      <c r="Y23" s="83">
        <v>5</v>
      </c>
      <c r="Z23" s="83">
        <v>15</v>
      </c>
      <c r="AA23" s="83">
        <v>13</v>
      </c>
      <c r="AB23" s="83">
        <v>5</v>
      </c>
      <c r="AC23" s="83">
        <v>5</v>
      </c>
      <c r="AD23" s="83">
        <v>6</v>
      </c>
      <c r="AE23" s="83">
        <v>4</v>
      </c>
      <c r="AF23" s="83">
        <v>3</v>
      </c>
      <c r="AG23" s="83">
        <v>3</v>
      </c>
      <c r="AH23" s="83">
        <v>4</v>
      </c>
      <c r="AI23" s="83">
        <v>5</v>
      </c>
      <c r="AJ23" s="83">
        <v>5</v>
      </c>
      <c r="AK23" s="83">
        <v>7</v>
      </c>
      <c r="AL23" s="83">
        <v>3</v>
      </c>
      <c r="AM23" s="83">
        <v>8</v>
      </c>
      <c r="AN23" s="83">
        <v>10</v>
      </c>
      <c r="AO23" s="91">
        <f>SUM(J23:AN23)</f>
        <v>227</v>
      </c>
      <c r="AP23" s="198"/>
    </row>
    <row r="24" spans="1:42" ht="97.05" customHeight="1" x14ac:dyDescent="0.3">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row>
    <row r="25" spans="1:42" ht="97.05" customHeight="1" x14ac:dyDescent="0.3">
      <c r="A25" s="203"/>
      <c r="B25" s="203"/>
      <c r="C25" s="203"/>
      <c r="D25" s="203"/>
      <c r="E25" s="203"/>
      <c r="F25" s="203"/>
      <c r="H25" s="203"/>
      <c r="I25" s="203"/>
      <c r="J25" s="203"/>
      <c r="K25" s="203"/>
      <c r="L25" s="203"/>
      <c r="M25" s="203"/>
    </row>
    <row r="26" spans="1:42" ht="50.1" customHeight="1" x14ac:dyDescent="0.3">
      <c r="A26" s="260" t="s">
        <v>886</v>
      </c>
      <c r="B26" s="260"/>
      <c r="C26" s="260"/>
      <c r="D26" s="260"/>
      <c r="E26" s="260"/>
      <c r="F26" s="260"/>
      <c r="G26" s="216"/>
      <c r="H26" s="282" t="s">
        <v>887</v>
      </c>
      <c r="I26" s="282"/>
      <c r="J26" s="282"/>
      <c r="K26" s="282"/>
      <c r="L26" s="282"/>
      <c r="M26" s="282"/>
      <c r="N26" s="217"/>
    </row>
    <row r="27" spans="1:42" ht="97.05" customHeight="1" x14ac:dyDescent="0.3">
      <c r="A27" s="204"/>
      <c r="B27" s="204"/>
      <c r="C27" s="204"/>
      <c r="D27" s="204"/>
      <c r="E27" s="204"/>
      <c r="F27" s="204"/>
      <c r="G27" s="197"/>
      <c r="H27" s="268" t="s">
        <v>712</v>
      </c>
      <c r="I27" s="71" t="s">
        <v>713</v>
      </c>
      <c r="J27" s="141" t="s">
        <v>714</v>
      </c>
      <c r="K27" s="141" t="s">
        <v>715</v>
      </c>
      <c r="L27" s="141" t="s">
        <v>716</v>
      </c>
      <c r="M27" s="141" t="s">
        <v>717</v>
      </c>
      <c r="N27" s="89" t="s">
        <v>469</v>
      </c>
      <c r="O27" s="219"/>
      <c r="P27" s="176"/>
      <c r="Q27" s="176"/>
    </row>
    <row r="28" spans="1:42" ht="97.05" customHeight="1" x14ac:dyDescent="0.3">
      <c r="G28" s="197"/>
      <c r="H28" s="268"/>
      <c r="I28" s="71" t="s">
        <v>462</v>
      </c>
      <c r="J28" s="69">
        <v>3</v>
      </c>
      <c r="K28" s="69">
        <v>9</v>
      </c>
      <c r="L28" s="69">
        <v>8</v>
      </c>
      <c r="M28" s="69">
        <v>3</v>
      </c>
      <c r="N28" s="90">
        <f>SUM(J28:M28)</f>
        <v>23</v>
      </c>
      <c r="O28" s="198"/>
    </row>
    <row r="29" spans="1:42" ht="97.05" customHeight="1" x14ac:dyDescent="0.3">
      <c r="H29" s="204"/>
      <c r="I29" s="204"/>
      <c r="J29" s="204"/>
      <c r="K29" s="204"/>
      <c r="L29" s="204"/>
      <c r="M29" s="204"/>
      <c r="N29" s="204"/>
    </row>
    <row r="30" spans="1:42" ht="97.05" customHeight="1" x14ac:dyDescent="0.3">
      <c r="A30" s="203"/>
      <c r="B30" s="203"/>
      <c r="C30" s="203"/>
      <c r="D30" s="203"/>
      <c r="E30" s="203"/>
      <c r="F30" s="203"/>
      <c r="H30" s="203"/>
      <c r="I30" s="203"/>
      <c r="J30" s="203"/>
      <c r="K30" s="203"/>
      <c r="L30" s="203"/>
      <c r="M30" s="203"/>
    </row>
    <row r="31" spans="1:42" ht="50.1" customHeight="1" x14ac:dyDescent="0.3">
      <c r="A31" s="260" t="s">
        <v>888</v>
      </c>
      <c r="B31" s="260"/>
      <c r="C31" s="260"/>
      <c r="D31" s="260"/>
      <c r="E31" s="260"/>
      <c r="F31" s="260"/>
      <c r="G31" s="216"/>
      <c r="H31" s="282" t="s">
        <v>889</v>
      </c>
      <c r="I31" s="282"/>
      <c r="J31" s="282"/>
      <c r="K31" s="282"/>
      <c r="L31" s="282"/>
      <c r="M31" s="282"/>
      <c r="N31" s="217"/>
      <c r="O31" s="203"/>
      <c r="P31" s="203"/>
      <c r="Q31" s="203"/>
      <c r="R31" s="203"/>
      <c r="S31" s="203"/>
      <c r="T31" s="203"/>
      <c r="U31" s="203"/>
      <c r="V31" s="203"/>
      <c r="W31" s="203"/>
      <c r="X31" s="203"/>
      <c r="Y31" s="203"/>
      <c r="Z31" s="203"/>
      <c r="AA31" s="203"/>
      <c r="AB31" s="203"/>
      <c r="AC31" s="203"/>
    </row>
    <row r="32" spans="1:42" ht="97.05" customHeight="1" x14ac:dyDescent="0.3">
      <c r="A32" s="204"/>
      <c r="B32" s="204"/>
      <c r="C32" s="204"/>
      <c r="D32" s="204"/>
      <c r="E32" s="204"/>
      <c r="F32" s="204"/>
      <c r="G32" s="197"/>
      <c r="H32" s="268" t="s">
        <v>718</v>
      </c>
      <c r="I32" s="71" t="s">
        <v>528</v>
      </c>
      <c r="J32" s="141" t="s">
        <v>529</v>
      </c>
      <c r="K32" s="141" t="s">
        <v>530</v>
      </c>
      <c r="L32" s="141" t="s">
        <v>531</v>
      </c>
      <c r="M32" s="141" t="s">
        <v>532</v>
      </c>
      <c r="N32" s="141" t="s">
        <v>533</v>
      </c>
      <c r="O32" s="141" t="s">
        <v>534</v>
      </c>
      <c r="P32" s="141" t="s">
        <v>535</v>
      </c>
      <c r="Q32" s="141" t="s">
        <v>536</v>
      </c>
      <c r="R32" s="141" t="s">
        <v>537</v>
      </c>
      <c r="S32" s="141" t="s">
        <v>538</v>
      </c>
      <c r="T32" s="141" t="s">
        <v>539</v>
      </c>
      <c r="U32" s="141" t="s">
        <v>540</v>
      </c>
      <c r="V32" s="141" t="s">
        <v>541</v>
      </c>
      <c r="W32" s="141" t="s">
        <v>542</v>
      </c>
      <c r="X32" s="141" t="s">
        <v>543</v>
      </c>
      <c r="Y32" s="141" t="s">
        <v>669</v>
      </c>
      <c r="Z32" s="141" t="s">
        <v>469</v>
      </c>
      <c r="AA32" s="302" t="s">
        <v>484</v>
      </c>
      <c r="AB32" s="302"/>
      <c r="AC32" s="302"/>
      <c r="AD32" s="198"/>
    </row>
    <row r="33" spans="1:50" ht="97.05" customHeight="1" x14ac:dyDescent="0.3">
      <c r="G33" s="197"/>
      <c r="H33" s="268"/>
      <c r="I33" s="71" t="s">
        <v>462</v>
      </c>
      <c r="J33" s="69">
        <v>11</v>
      </c>
      <c r="K33" s="69">
        <v>7</v>
      </c>
      <c r="L33" s="69">
        <v>6</v>
      </c>
      <c r="M33" s="69">
        <v>5</v>
      </c>
      <c r="N33" s="69">
        <v>7</v>
      </c>
      <c r="O33" s="83">
        <v>0</v>
      </c>
      <c r="P33" s="83">
        <v>7</v>
      </c>
      <c r="Q33" s="83">
        <v>1</v>
      </c>
      <c r="R33" s="83">
        <v>3</v>
      </c>
      <c r="S33" s="83">
        <v>1</v>
      </c>
      <c r="T33" s="83">
        <v>14</v>
      </c>
      <c r="U33" s="83">
        <v>4</v>
      </c>
      <c r="V33" s="83">
        <v>0</v>
      </c>
      <c r="W33" s="83">
        <v>2</v>
      </c>
      <c r="X33" s="83">
        <v>0</v>
      </c>
      <c r="Y33" s="83">
        <v>0</v>
      </c>
      <c r="Z33" s="91">
        <f>SUM(J33:Y33)</f>
        <v>68</v>
      </c>
      <c r="AA33" s="286"/>
      <c r="AB33" s="286"/>
      <c r="AC33" s="286"/>
      <c r="AD33" s="198"/>
    </row>
    <row r="34" spans="1:50" ht="97.05" customHeight="1" x14ac:dyDescent="0.3">
      <c r="H34" s="204"/>
      <c r="I34" s="204"/>
      <c r="J34" s="204"/>
      <c r="K34" s="204"/>
      <c r="L34" s="204"/>
      <c r="M34" s="204"/>
      <c r="N34" s="204"/>
      <c r="O34" s="204"/>
      <c r="P34" s="204"/>
      <c r="Q34" s="204"/>
      <c r="R34" s="204"/>
      <c r="S34" s="204"/>
      <c r="T34" s="204"/>
      <c r="U34" s="204"/>
      <c r="V34" s="204"/>
      <c r="W34" s="204"/>
      <c r="X34" s="204"/>
      <c r="Y34" s="204"/>
      <c r="Z34" s="204"/>
      <c r="AA34" s="204"/>
      <c r="AB34" s="204"/>
      <c r="AC34" s="204"/>
    </row>
    <row r="35" spans="1:50" ht="97.05" customHeight="1" x14ac:dyDescent="0.3">
      <c r="A35" s="203"/>
      <c r="B35" s="203"/>
      <c r="C35" s="203"/>
      <c r="D35" s="203"/>
      <c r="E35" s="203"/>
      <c r="F35" s="203"/>
      <c r="H35" s="203"/>
      <c r="I35" s="203"/>
      <c r="J35" s="203"/>
      <c r="K35" s="203"/>
      <c r="L35" s="203"/>
      <c r="M35" s="203"/>
    </row>
    <row r="36" spans="1:50" ht="50.1" customHeight="1" x14ac:dyDescent="0.3">
      <c r="A36" s="260" t="s">
        <v>890</v>
      </c>
      <c r="B36" s="260"/>
      <c r="C36" s="260"/>
      <c r="D36" s="260"/>
      <c r="E36" s="260"/>
      <c r="F36" s="260"/>
      <c r="G36" s="216"/>
      <c r="H36" s="282" t="s">
        <v>861</v>
      </c>
      <c r="I36" s="282"/>
      <c r="J36" s="282"/>
      <c r="K36" s="282"/>
      <c r="L36" s="282"/>
      <c r="M36" s="282"/>
      <c r="N36" s="217"/>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row>
    <row r="37" spans="1:50" ht="97.05" customHeight="1" x14ac:dyDescent="0.3">
      <c r="A37" s="204"/>
      <c r="B37" s="204"/>
      <c r="C37" s="204"/>
      <c r="D37" s="204"/>
      <c r="E37" s="204"/>
      <c r="F37" s="204"/>
      <c r="G37" s="197"/>
      <c r="H37" s="268" t="s">
        <v>719</v>
      </c>
      <c r="I37" s="71" t="s">
        <v>528</v>
      </c>
      <c r="J37" s="141" t="s">
        <v>545</v>
      </c>
      <c r="K37" s="141" t="s">
        <v>546</v>
      </c>
      <c r="L37" s="141" t="s">
        <v>547</v>
      </c>
      <c r="M37" s="141" t="s">
        <v>548</v>
      </c>
      <c r="N37" s="141" t="s">
        <v>549</v>
      </c>
      <c r="O37" s="141" t="s">
        <v>550</v>
      </c>
      <c r="P37" s="141" t="s">
        <v>551</v>
      </c>
      <c r="Q37" s="141" t="s">
        <v>552</v>
      </c>
      <c r="R37" s="141" t="s">
        <v>553</v>
      </c>
      <c r="S37" s="141" t="s">
        <v>554</v>
      </c>
      <c r="T37" s="141" t="s">
        <v>555</v>
      </c>
      <c r="U37" s="141" t="s">
        <v>556</v>
      </c>
      <c r="V37" s="141" t="s">
        <v>557</v>
      </c>
      <c r="W37" s="141" t="s">
        <v>558</v>
      </c>
      <c r="X37" s="141" t="s">
        <v>559</v>
      </c>
      <c r="Y37" s="141" t="s">
        <v>560</v>
      </c>
      <c r="Z37" s="141" t="s">
        <v>561</v>
      </c>
      <c r="AA37" s="141" t="s">
        <v>562</v>
      </c>
      <c r="AB37" s="141" t="s">
        <v>563</v>
      </c>
      <c r="AC37" s="141" t="s">
        <v>564</v>
      </c>
      <c r="AD37" s="141" t="s">
        <v>565</v>
      </c>
      <c r="AE37" s="141" t="s">
        <v>566</v>
      </c>
      <c r="AF37" s="141" t="s">
        <v>567</v>
      </c>
      <c r="AG37" s="141" t="s">
        <v>568</v>
      </c>
      <c r="AH37" s="141" t="s">
        <v>569</v>
      </c>
      <c r="AI37" s="141" t="s">
        <v>570</v>
      </c>
      <c r="AJ37" s="141" t="s">
        <v>571</v>
      </c>
      <c r="AK37" s="141" t="s">
        <v>572</v>
      </c>
      <c r="AL37" s="141" t="s">
        <v>573</v>
      </c>
      <c r="AM37" s="141" t="s">
        <v>574</v>
      </c>
      <c r="AN37" s="141" t="s">
        <v>575</v>
      </c>
      <c r="AO37" s="141" t="s">
        <v>576</v>
      </c>
      <c r="AP37" s="141" t="s">
        <v>577</v>
      </c>
      <c r="AQ37" s="141" t="s">
        <v>578</v>
      </c>
      <c r="AR37" s="141" t="s">
        <v>579</v>
      </c>
      <c r="AS37" s="141" t="s">
        <v>669</v>
      </c>
      <c r="AT37" s="89" t="s">
        <v>469</v>
      </c>
      <c r="AU37" s="283" t="s">
        <v>484</v>
      </c>
      <c r="AV37" s="283"/>
      <c r="AW37" s="283"/>
      <c r="AX37" s="198"/>
    </row>
    <row r="38" spans="1:50" ht="97.05" customHeight="1" x14ac:dyDescent="0.3">
      <c r="G38" s="197"/>
      <c r="H38" s="268"/>
      <c r="I38" s="71" t="s">
        <v>462</v>
      </c>
      <c r="J38" s="69">
        <v>2</v>
      </c>
      <c r="K38" s="69">
        <v>0</v>
      </c>
      <c r="L38" s="69">
        <v>1</v>
      </c>
      <c r="M38" s="69">
        <v>2</v>
      </c>
      <c r="N38" s="69">
        <v>1</v>
      </c>
      <c r="O38" s="83">
        <v>3</v>
      </c>
      <c r="P38" s="83">
        <v>0</v>
      </c>
      <c r="Q38" s="83">
        <v>8</v>
      </c>
      <c r="R38" s="83">
        <v>2</v>
      </c>
      <c r="S38" s="83">
        <v>3</v>
      </c>
      <c r="T38" s="83">
        <v>0</v>
      </c>
      <c r="U38" s="83">
        <v>0</v>
      </c>
      <c r="V38" s="83">
        <v>0</v>
      </c>
      <c r="W38" s="83">
        <v>0</v>
      </c>
      <c r="X38" s="83">
        <v>0</v>
      </c>
      <c r="Y38" s="83">
        <v>1</v>
      </c>
      <c r="Z38" s="83">
        <v>1</v>
      </c>
      <c r="AA38" s="83">
        <v>0</v>
      </c>
      <c r="AB38" s="83">
        <v>0</v>
      </c>
      <c r="AC38" s="83">
        <v>1</v>
      </c>
      <c r="AD38" s="83">
        <v>10</v>
      </c>
      <c r="AE38" s="83">
        <v>0</v>
      </c>
      <c r="AF38" s="83">
        <v>0</v>
      </c>
      <c r="AG38" s="83">
        <v>1</v>
      </c>
      <c r="AH38" s="83">
        <v>1</v>
      </c>
      <c r="AI38" s="83">
        <v>6</v>
      </c>
      <c r="AJ38" s="83">
        <v>0</v>
      </c>
      <c r="AK38" s="83">
        <v>0</v>
      </c>
      <c r="AL38" s="83">
        <v>1</v>
      </c>
      <c r="AM38" s="83">
        <v>8</v>
      </c>
      <c r="AN38" s="83">
        <v>1</v>
      </c>
      <c r="AO38" s="83">
        <v>7</v>
      </c>
      <c r="AP38" s="83">
        <v>3</v>
      </c>
      <c r="AQ38" s="83">
        <v>3</v>
      </c>
      <c r="AR38" s="83">
        <v>0</v>
      </c>
      <c r="AS38" s="83">
        <v>3</v>
      </c>
      <c r="AT38" s="91">
        <f>SUM(J38:AS38)</f>
        <v>69</v>
      </c>
      <c r="AU38" s="287" t="s">
        <v>891</v>
      </c>
      <c r="AV38" s="287"/>
      <c r="AW38" s="287"/>
      <c r="AX38" s="198"/>
    </row>
    <row r="39" spans="1:50" ht="97.05" customHeight="1" x14ac:dyDescent="0.3">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50" ht="97.05" customHeight="1" x14ac:dyDescent="0.3">
      <c r="A40" s="203"/>
      <c r="B40" s="203"/>
      <c r="C40" s="203"/>
      <c r="D40" s="203"/>
      <c r="E40" s="203"/>
      <c r="F40" s="203"/>
      <c r="H40" s="203"/>
      <c r="I40" s="203"/>
      <c r="J40" s="203"/>
      <c r="K40" s="203"/>
      <c r="L40" s="203"/>
      <c r="M40" s="203"/>
      <c r="AN40" s="176"/>
    </row>
    <row r="41" spans="1:50" ht="50.1" customHeight="1" x14ac:dyDescent="0.3">
      <c r="A41" s="260" t="s">
        <v>892</v>
      </c>
      <c r="B41" s="260"/>
      <c r="C41" s="260"/>
      <c r="D41" s="260"/>
      <c r="E41" s="260"/>
      <c r="F41" s="260"/>
      <c r="G41" s="216"/>
      <c r="H41" s="282" t="s">
        <v>893</v>
      </c>
      <c r="I41" s="282"/>
      <c r="J41" s="282"/>
      <c r="K41" s="282"/>
      <c r="L41" s="282"/>
      <c r="M41" s="282"/>
      <c r="N41" s="217"/>
      <c r="O41" s="203"/>
      <c r="P41" s="203"/>
      <c r="Q41" s="203"/>
      <c r="R41" s="203"/>
      <c r="S41" s="203"/>
      <c r="T41" s="203"/>
      <c r="U41" s="203"/>
      <c r="V41" s="203"/>
      <c r="W41" s="203"/>
      <c r="X41" s="203"/>
      <c r="Y41" s="203"/>
      <c r="Z41" s="203"/>
      <c r="AA41" s="203"/>
      <c r="AB41" s="203"/>
    </row>
    <row r="42" spans="1:50" ht="97.05" customHeight="1" x14ac:dyDescent="0.3">
      <c r="A42" s="204"/>
      <c r="B42" s="204"/>
      <c r="C42" s="204"/>
      <c r="D42" s="204"/>
      <c r="E42" s="204"/>
      <c r="F42" s="204"/>
      <c r="G42" s="197"/>
      <c r="H42" s="268" t="s">
        <v>720</v>
      </c>
      <c r="I42" s="71" t="s">
        <v>447</v>
      </c>
      <c r="J42" s="141" t="s">
        <v>721</v>
      </c>
      <c r="K42" s="141" t="s">
        <v>722</v>
      </c>
      <c r="L42" s="141" t="s">
        <v>723</v>
      </c>
      <c r="M42" s="141" t="s">
        <v>724</v>
      </c>
      <c r="N42" s="141" t="s">
        <v>725</v>
      </c>
      <c r="O42" s="141" t="s">
        <v>726</v>
      </c>
      <c r="P42" s="141" t="s">
        <v>727</v>
      </c>
      <c r="Q42" s="141" t="s">
        <v>188</v>
      </c>
      <c r="R42" s="141" t="s">
        <v>672</v>
      </c>
      <c r="S42" s="141" t="s">
        <v>728</v>
      </c>
      <c r="T42" s="141" t="s">
        <v>729</v>
      </c>
      <c r="U42" s="141" t="s">
        <v>730</v>
      </c>
      <c r="V42" s="141" t="s">
        <v>731</v>
      </c>
      <c r="W42" s="141" t="s">
        <v>669</v>
      </c>
      <c r="X42" s="141" t="s">
        <v>732</v>
      </c>
      <c r="Y42" s="99" t="s">
        <v>469</v>
      </c>
      <c r="Z42" s="283" t="s">
        <v>484</v>
      </c>
      <c r="AA42" s="283"/>
      <c r="AB42" s="283"/>
      <c r="AC42" s="198"/>
    </row>
    <row r="43" spans="1:50" ht="97.05" customHeight="1" x14ac:dyDescent="0.3">
      <c r="G43" s="197"/>
      <c r="H43" s="268"/>
      <c r="I43" s="71" t="s">
        <v>462</v>
      </c>
      <c r="J43" s="69">
        <v>7</v>
      </c>
      <c r="K43" s="69">
        <v>3</v>
      </c>
      <c r="L43" s="69">
        <v>6</v>
      </c>
      <c r="M43" s="69">
        <v>12</v>
      </c>
      <c r="N43" s="69">
        <v>4</v>
      </c>
      <c r="O43" s="83">
        <v>1</v>
      </c>
      <c r="P43" s="83">
        <v>0</v>
      </c>
      <c r="Q43" s="83">
        <v>6</v>
      </c>
      <c r="R43" s="83">
        <v>4</v>
      </c>
      <c r="S43" s="83">
        <v>4</v>
      </c>
      <c r="T43" s="83">
        <v>7</v>
      </c>
      <c r="U43" s="83">
        <v>9</v>
      </c>
      <c r="V43" s="83">
        <v>4</v>
      </c>
      <c r="W43" s="83">
        <v>2</v>
      </c>
      <c r="X43" s="83">
        <v>1</v>
      </c>
      <c r="Y43" s="91">
        <f>SUM(J43:X43)</f>
        <v>70</v>
      </c>
      <c r="Z43" s="287" t="s">
        <v>894</v>
      </c>
      <c r="AA43" s="287"/>
      <c r="AB43" s="287"/>
      <c r="AC43" s="198"/>
    </row>
    <row r="44" spans="1:50" ht="97.05" customHeight="1" x14ac:dyDescent="0.3">
      <c r="H44" s="204"/>
      <c r="I44" s="204"/>
      <c r="J44" s="204"/>
      <c r="K44" s="204"/>
      <c r="L44" s="204"/>
      <c r="M44" s="204"/>
      <c r="N44" s="204"/>
      <c r="O44" s="204"/>
      <c r="P44" s="204"/>
      <c r="Q44" s="204"/>
      <c r="R44" s="204"/>
      <c r="S44" s="204"/>
      <c r="T44" s="204"/>
      <c r="U44" s="204"/>
      <c r="V44" s="204"/>
      <c r="W44" s="204"/>
      <c r="X44" s="204"/>
      <c r="Y44" s="204"/>
      <c r="Z44" s="204"/>
      <c r="AA44" s="204"/>
      <c r="AB44" s="204"/>
    </row>
    <row r="45" spans="1:50" ht="97.05" customHeight="1" x14ac:dyDescent="0.3">
      <c r="A45" s="203"/>
      <c r="B45" s="203"/>
      <c r="C45" s="203"/>
      <c r="D45" s="203"/>
      <c r="E45" s="203"/>
      <c r="F45" s="203"/>
      <c r="H45" s="203"/>
      <c r="I45" s="203"/>
      <c r="J45" s="203"/>
      <c r="K45" s="203"/>
      <c r="L45" s="203"/>
      <c r="M45" s="203"/>
    </row>
    <row r="46" spans="1:50" ht="50.1" customHeight="1" x14ac:dyDescent="0.3">
      <c r="A46" s="260" t="s">
        <v>895</v>
      </c>
      <c r="B46" s="260"/>
      <c r="C46" s="260"/>
      <c r="D46" s="260"/>
      <c r="E46" s="260"/>
      <c r="F46" s="260"/>
      <c r="G46" s="216"/>
      <c r="H46" s="260" t="s">
        <v>896</v>
      </c>
      <c r="I46" s="260"/>
      <c r="J46" s="260"/>
      <c r="K46" s="260"/>
      <c r="L46" s="260"/>
      <c r="M46" s="260"/>
      <c r="N46" s="198"/>
    </row>
    <row r="47" spans="1:50" ht="97.05" customHeight="1" x14ac:dyDescent="0.3">
      <c r="A47" s="204"/>
      <c r="B47" s="204"/>
      <c r="C47" s="204"/>
      <c r="D47" s="204"/>
      <c r="E47" s="204"/>
      <c r="F47" s="204"/>
      <c r="G47" s="197"/>
      <c r="H47" s="268" t="s">
        <v>733</v>
      </c>
      <c r="I47" s="71" t="s">
        <v>511</v>
      </c>
      <c r="J47" s="141" t="s">
        <v>512</v>
      </c>
      <c r="K47" s="141" t="s">
        <v>513</v>
      </c>
      <c r="L47" s="89" t="s">
        <v>469</v>
      </c>
      <c r="M47" s="218"/>
    </row>
    <row r="48" spans="1:50" ht="97.05" customHeight="1" x14ac:dyDescent="0.3">
      <c r="G48" s="197"/>
      <c r="H48" s="268"/>
      <c r="I48" s="71" t="s">
        <v>462</v>
      </c>
      <c r="J48" s="69">
        <v>8</v>
      </c>
      <c r="K48" s="69">
        <v>15</v>
      </c>
      <c r="L48" s="90">
        <f>SUM(J48:K48)</f>
        <v>23</v>
      </c>
      <c r="M48" s="198"/>
    </row>
    <row r="49" spans="8:12" ht="97.05" customHeight="1" x14ac:dyDescent="0.3">
      <c r="H49" s="204"/>
      <c r="I49" s="204"/>
      <c r="J49" s="204"/>
      <c r="K49" s="204"/>
      <c r="L49" s="204"/>
    </row>
  </sheetData>
  <sheetProtection algorithmName="SHA-512" hashValue="7DWpMz5lPDQLZL4RDgZI4boVOODfsc44NgAafcA1G1SL6O1n94AhyWyyjbYyI6XhbxdvNLz+DYIzLaSB2M5HtQ==" saltValue="1kIYeJ1mHx0iliFMLUQxvw==" spinCount="100000" sheet="1" objects="1" scenarios="1"/>
  <mergeCells count="40">
    <mergeCell ref="H7:H8"/>
    <mergeCell ref="A1:F1"/>
    <mergeCell ref="H1:M1"/>
    <mergeCell ref="H2:H3"/>
    <mergeCell ref="A6:F6"/>
    <mergeCell ref="H6:M6"/>
    <mergeCell ref="A11:F11"/>
    <mergeCell ref="H11:M11"/>
    <mergeCell ref="H12:H13"/>
    <mergeCell ref="A16:F16"/>
    <mergeCell ref="H16:M16"/>
    <mergeCell ref="A21:F21"/>
    <mergeCell ref="H21:M21"/>
    <mergeCell ref="H22:H23"/>
    <mergeCell ref="A26:F26"/>
    <mergeCell ref="H26:M26"/>
    <mergeCell ref="A46:F46"/>
    <mergeCell ref="H46:M46"/>
    <mergeCell ref="H27:H28"/>
    <mergeCell ref="A31:F31"/>
    <mergeCell ref="H31:M31"/>
    <mergeCell ref="H32:H33"/>
    <mergeCell ref="A36:F36"/>
    <mergeCell ref="H36:M36"/>
    <mergeCell ref="AU37:AW37"/>
    <mergeCell ref="AU38:AW38"/>
    <mergeCell ref="H37:H38"/>
    <mergeCell ref="A41:F41"/>
    <mergeCell ref="H41:M41"/>
    <mergeCell ref="H47:H48"/>
    <mergeCell ref="AF12:AH12"/>
    <mergeCell ref="AF13:AH13"/>
    <mergeCell ref="T17:V17"/>
    <mergeCell ref="T18:V18"/>
    <mergeCell ref="Z42:AB42"/>
    <mergeCell ref="Z43:AB43"/>
    <mergeCell ref="AA32:AC32"/>
    <mergeCell ref="AA33:AC33"/>
    <mergeCell ref="H42:H43"/>
    <mergeCell ref="H17:H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984CE27C99644A2E11EBD5E994DB3" ma:contentTypeVersion="6" ma:contentTypeDescription="Create a new document." ma:contentTypeScope="" ma:versionID="67bdf2728eb6420e5c8a01b52aff8a0a">
  <xsd:schema xmlns:xsd="http://www.w3.org/2001/XMLSchema" xmlns:xs="http://www.w3.org/2001/XMLSchema" xmlns:p="http://schemas.microsoft.com/office/2006/metadata/properties" xmlns:ns2="7ed9a350-c3ce-4f31-be27-6cbb5073cfaa" xmlns:ns3="e1b70acb-ef7d-430b-867f-3a5622323ecf" targetNamespace="http://schemas.microsoft.com/office/2006/metadata/properties" ma:root="true" ma:fieldsID="6235a1a8a5517ea8d45fa4ef83300e4e" ns2:_="" ns3:_="">
    <xsd:import namespace="7ed9a350-c3ce-4f31-be27-6cbb5073cfaa"/>
    <xsd:import namespace="e1b70acb-ef7d-430b-867f-3a5622323e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9a350-c3ce-4f31-be27-6cbb5073cf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b70acb-ef7d-430b-867f-3a5622323e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67295-DEFF-42EA-AAC9-8FE9A9B7C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9a350-c3ce-4f31-be27-6cbb5073cfaa"/>
    <ds:schemaRef ds:uri="e1b70acb-ef7d-430b-867f-3a5622323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EFF15-7423-4C76-BD1D-FDD6DC83A67B}">
  <ds:schemaRefs>
    <ds:schemaRef ds:uri="http://purl.org/dc/elements/1.1/"/>
    <ds:schemaRef ds:uri="http://schemas.microsoft.com/office/2006/documentManagement/types"/>
    <ds:schemaRef ds:uri="http://purl.org/dc/dcmitype/"/>
    <ds:schemaRef ds:uri="8e6a80be-41be-4d7b-98fe-52c1adff37ff"/>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F0FF621-3643-4153-A296-6F439439D4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Benzie County Cover Sheet</vt:lpstr>
      <vt:lpstr>CHSA</vt:lpstr>
      <vt:lpstr>CHSA Sources</vt:lpstr>
      <vt:lpstr>CSA</vt:lpstr>
      <vt:lpstr>CTSA-Aging Survey</vt:lpstr>
      <vt:lpstr>CTSA-Children Survey</vt:lpstr>
      <vt:lpstr>CTSA-Disability Survey</vt:lpstr>
      <vt:lpstr>CTSA-Economic Survey</vt:lpstr>
      <vt:lpstr>CTSA-Community Demographics</vt:lpstr>
      <vt:lpstr>CTSA-Community Data</vt:lpstr>
      <vt:lpstr>CTSA-Provider 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Izzo</dc:creator>
  <cp:keywords/>
  <dc:description/>
  <cp:lastModifiedBy>Rachel Pomeroy</cp:lastModifiedBy>
  <cp:revision/>
  <dcterms:created xsi:type="dcterms:W3CDTF">2022-02-07T16:06:06Z</dcterms:created>
  <dcterms:modified xsi:type="dcterms:W3CDTF">2022-08-01T15:09:55Z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0x010100064984CE27C99644A2E11EBD5E994DB3</vt:lpwstr>
  </property>
</Properties>
</file>